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nilsssm_ntnu_no/Documents/4155 NUMERICAL MODELLING/Ass9/weirMeasured/"/>
    </mc:Choice>
  </mc:AlternateContent>
  <xr:revisionPtr revIDLastSave="35" documentId="8_{D15A77AD-426B-4515-AFDA-26AA759D7DAF}" xr6:coauthVersionLast="45" xr6:coauthVersionMax="45" xr10:uidLastSave="{88CA1C32-06DC-442F-9828-42CC1E5F4DE1}"/>
  <bookViews>
    <workbookView xWindow="5865" yWindow="3345" windowWidth="28800" windowHeight="15435" xr2:uid="{A2105C89-D34A-40F5-B1E2-B80A74E98D78}"/>
  </bookViews>
  <sheets>
    <sheet name="Measured data" sheetId="1" r:id="rId1"/>
    <sheet name="Mix" sheetId="2" r:id="rId2"/>
  </sheets>
  <definedNames>
    <definedName name="weir_matlab" localSheetId="0">'Measured data'!$O$4:$P$564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4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F4" i="1"/>
  <c r="F3" i="1"/>
  <c r="F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395790F-770D-4442-B55D-2B5C40B94D49}" keepAlive="1" name="Query - weir_matlab" description="Connection to the 'weir_matlab' query in the workbook." type="5" refreshedVersion="6" background="1" saveData="1">
    <dbPr connection="Provider=Microsoft.Mashup.OleDb.1;Data Source=$Workbook$;Location=weir_matlab;Extended Properties=&quot;&quot;" command="SELECT * FROM [weir_matlab]"/>
  </connection>
  <connection id="2" xr16:uid="{BD2DE568-6493-4388-AA28-A63A34C5858E}" name="weir_matlab" type="6" refreshedVersion="6" background="1" saveData="1">
    <textPr codePage="437" sourceFile="C:\Users\nilsssm\OneDrive - NTNU\4155 NUMERICAL MODELLING\Ass1\weir_matlab.txt" thousands=" 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<sst xmlns="http://schemas.openxmlformats.org/spreadsheetml/2006/main" count="11" uniqueCount="9">
  <si>
    <t>x</t>
  </si>
  <si>
    <t>y</t>
  </si>
  <si>
    <t>L</t>
  </si>
  <si>
    <t>xtrans</t>
  </si>
  <si>
    <t>ytrans</t>
  </si>
  <si>
    <t>yt</t>
  </si>
  <si>
    <t>Some group measurement:</t>
  </si>
  <si>
    <t>THEORETICAL PROFILE , calculate your own.</t>
  </si>
  <si>
    <t>[CM]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</si>
</sst>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sz val="10"/>
      <color indexed="8"/>
      <name val="Arial Nova"/>
      <family val="2"/>
    </font>
    <font>
      <b/>
      <sz val="10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F7C9A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F7C9AC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3" xfId="0" applyFont="1" applyBorder="1"/>
    <xf numFmtId="11" fontId="0" fillId="0" borderId="0" xfId="0" applyNumberFormat="1"/>
    <xf numFmtId="164" fontId="2" fillId="0" borderId="4" xfId="0" applyNumberFormat="1" applyFont="1" applyBorder="1" applyAlignment="1">
      <alignment horizontal="center" vertical="top" shrinkToFit="1"/>
    </xf>
    <xf numFmtId="164" fontId="2" fillId="0" borderId="1" xfId="0" applyNumberFormat="1" applyFont="1" applyBorder="1" applyAlignment="1">
      <alignment horizontal="center" vertical="top" shrinkToFit="1"/>
    </xf>
    <xf numFmtId="164" fontId="2" fillId="0" borderId="2" xfId="0" applyNumberFormat="1" applyFont="1" applyBorder="1" applyAlignment="1">
      <alignment horizontal="center" vertical="top" shrinkToFi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0" borderId="10" xfId="0" applyFont="1" applyBorder="1"/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shrinkToFit="1"/>
    </xf>
    <xf numFmtId="0" fontId="0" fillId="0" borderId="14" xfId="0" applyBorder="1"/>
    <xf numFmtId="164" fontId="2" fillId="0" borderId="15" xfId="0" applyNumberFormat="1" applyFont="1" applyBorder="1" applyAlignment="1">
      <alignment horizontal="center" vertical="top" shrinkToFit="1"/>
    </xf>
    <xf numFmtId="0" fontId="2" fillId="0" borderId="1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40752474638544E-2"/>
          <c:y val="2.7363854588907641E-2"/>
          <c:w val="0.94311119058859982"/>
          <c:h val="0.9064203575012189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'Measured data'!$C$5:$C$27</c:f>
              <c:numCache>
                <c:formatCode>0.0</c:formatCode>
                <c:ptCount val="23"/>
                <c:pt idx="0">
                  <c:v>-5</c:v>
                </c:pt>
                <c:pt idx="1">
                  <c:v>-5</c:v>
                </c:pt>
                <c:pt idx="2">
                  <c:v>-4.5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24</c:v>
                </c:pt>
                <c:pt idx="16">
                  <c:v>28</c:v>
                </c:pt>
                <c:pt idx="17">
                  <c:v>32</c:v>
                </c:pt>
                <c:pt idx="18">
                  <c:v>36</c:v>
                </c:pt>
                <c:pt idx="19">
                  <c:v>40</c:v>
                </c:pt>
                <c:pt idx="20">
                  <c:v>44</c:v>
                </c:pt>
                <c:pt idx="21">
                  <c:v>48</c:v>
                </c:pt>
                <c:pt idx="22">
                  <c:v>52</c:v>
                </c:pt>
              </c:numCache>
            </c:numRef>
          </c:xVal>
          <c:yVal>
            <c:numRef>
              <c:f>'Measured data'!$D$5:$D$27</c:f>
              <c:numCache>
                <c:formatCode>General</c:formatCode>
                <c:ptCount val="23"/>
                <c:pt idx="0">
                  <c:v>0</c:v>
                </c:pt>
                <c:pt idx="1">
                  <c:v>47.9</c:v>
                </c:pt>
                <c:pt idx="2">
                  <c:v>49.3</c:v>
                </c:pt>
                <c:pt idx="3">
                  <c:v>49.9</c:v>
                </c:pt>
                <c:pt idx="4">
                  <c:v>50.7</c:v>
                </c:pt>
                <c:pt idx="5" formatCode="0">
                  <c:v>51</c:v>
                </c:pt>
                <c:pt idx="6" formatCode="0">
                  <c:v>51</c:v>
                </c:pt>
                <c:pt idx="7">
                  <c:v>50.5</c:v>
                </c:pt>
                <c:pt idx="8">
                  <c:v>50.1</c:v>
                </c:pt>
                <c:pt idx="9">
                  <c:v>49.4</c:v>
                </c:pt>
                <c:pt idx="10">
                  <c:v>48.5</c:v>
                </c:pt>
                <c:pt idx="11">
                  <c:v>47.6</c:v>
                </c:pt>
                <c:pt idx="12">
                  <c:v>46.5</c:v>
                </c:pt>
                <c:pt idx="13" formatCode="0">
                  <c:v>45</c:v>
                </c:pt>
                <c:pt idx="14">
                  <c:v>41.9</c:v>
                </c:pt>
                <c:pt idx="15">
                  <c:v>38.5</c:v>
                </c:pt>
                <c:pt idx="16">
                  <c:v>34.200000000000003</c:v>
                </c:pt>
                <c:pt idx="17">
                  <c:v>29.2</c:v>
                </c:pt>
                <c:pt idx="18">
                  <c:v>23.9</c:v>
                </c:pt>
                <c:pt idx="19">
                  <c:v>18.100000000000001</c:v>
                </c:pt>
                <c:pt idx="20">
                  <c:v>12.6</c:v>
                </c:pt>
                <c:pt idx="21">
                  <c:v>6.4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1-43F8-AB3C-EBA349501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347112"/>
        <c:axId val="51934383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'Measured data'!$R$4:$R$565</c15:sqref>
                        </c15:formulaRef>
                      </c:ext>
                    </c:extLst>
                    <c:numCache>
                      <c:formatCode>General</c:formatCode>
                      <c:ptCount val="562"/>
                      <c:pt idx="0">
                        <c:v>-5</c:v>
                      </c:pt>
                      <c:pt idx="1">
                        <c:v>-5</c:v>
                      </c:pt>
                      <c:pt idx="2">
                        <c:v>-4.8</c:v>
                      </c:pt>
                      <c:pt idx="3">
                        <c:v>-4.7</c:v>
                      </c:pt>
                      <c:pt idx="4">
                        <c:v>-4.5999999999999996</c:v>
                      </c:pt>
                      <c:pt idx="5">
                        <c:v>-4.5</c:v>
                      </c:pt>
                      <c:pt idx="6">
                        <c:v>-4.3999999999999995</c:v>
                      </c:pt>
                      <c:pt idx="7">
                        <c:v>-4.3</c:v>
                      </c:pt>
                      <c:pt idx="8">
                        <c:v>-4.2</c:v>
                      </c:pt>
                      <c:pt idx="9">
                        <c:v>-4.1000000000000005</c:v>
                      </c:pt>
                      <c:pt idx="10">
                        <c:v>-4</c:v>
                      </c:pt>
                      <c:pt idx="11">
                        <c:v>-3.9</c:v>
                      </c:pt>
                      <c:pt idx="12">
                        <c:v>-3.8</c:v>
                      </c:pt>
                      <c:pt idx="13">
                        <c:v>-3.6999999999999997</c:v>
                      </c:pt>
                      <c:pt idx="14">
                        <c:v>-3.5999999999999996</c:v>
                      </c:pt>
                      <c:pt idx="15">
                        <c:v>-3.5000000000000004</c:v>
                      </c:pt>
                      <c:pt idx="16">
                        <c:v>-3.4000000000000004</c:v>
                      </c:pt>
                      <c:pt idx="17">
                        <c:v>-3.3000000000000003</c:v>
                      </c:pt>
                      <c:pt idx="18">
                        <c:v>-3.2</c:v>
                      </c:pt>
                      <c:pt idx="19">
                        <c:v>-3.1</c:v>
                      </c:pt>
                      <c:pt idx="20">
                        <c:v>-3</c:v>
                      </c:pt>
                      <c:pt idx="21">
                        <c:v>-2.9000000000000004</c:v>
                      </c:pt>
                      <c:pt idx="22">
                        <c:v>-2.8000000000000003</c:v>
                      </c:pt>
                      <c:pt idx="23">
                        <c:v>-2.7</c:v>
                      </c:pt>
                      <c:pt idx="24">
                        <c:v>-2.625</c:v>
                      </c:pt>
                      <c:pt idx="25">
                        <c:v>-2.5250000000000004</c:v>
                      </c:pt>
                      <c:pt idx="26">
                        <c:v>-2.4250000000000003</c:v>
                      </c:pt>
                      <c:pt idx="27">
                        <c:v>-2.3250000000000002</c:v>
                      </c:pt>
                      <c:pt idx="28">
                        <c:v>-2.2250000000000001</c:v>
                      </c:pt>
                      <c:pt idx="29">
                        <c:v>-2.125</c:v>
                      </c:pt>
                      <c:pt idx="30">
                        <c:v>-2.0249999999999999</c:v>
                      </c:pt>
                      <c:pt idx="31">
                        <c:v>-1.925</c:v>
                      </c:pt>
                      <c:pt idx="32">
                        <c:v>-1.825</c:v>
                      </c:pt>
                      <c:pt idx="33">
                        <c:v>-1.7250000000000001</c:v>
                      </c:pt>
                      <c:pt idx="34">
                        <c:v>-1.625</c:v>
                      </c:pt>
                      <c:pt idx="35">
                        <c:v>-1.5249999999999999</c:v>
                      </c:pt>
                      <c:pt idx="36">
                        <c:v>-1.425</c:v>
                      </c:pt>
                      <c:pt idx="37">
                        <c:v>-1.325</c:v>
                      </c:pt>
                      <c:pt idx="38">
                        <c:v>-1.2250000000000001</c:v>
                      </c:pt>
                      <c:pt idx="39">
                        <c:v>-1.125</c:v>
                      </c:pt>
                      <c:pt idx="40">
                        <c:v>-1.0250000000000001</c:v>
                      </c:pt>
                      <c:pt idx="41">
                        <c:v>-0.92499999999999993</c:v>
                      </c:pt>
                      <c:pt idx="42">
                        <c:v>-0.82500000000000007</c:v>
                      </c:pt>
                      <c:pt idx="43">
                        <c:v>-0.72500000000000009</c:v>
                      </c:pt>
                      <c:pt idx="44">
                        <c:v>-0.625</c:v>
                      </c:pt>
                      <c:pt idx="45">
                        <c:v>-0.52500000000000002</c:v>
                      </c:pt>
                      <c:pt idx="46">
                        <c:v>-0.42500000000000004</c:v>
                      </c:pt>
                      <c:pt idx="47">
                        <c:v>-0.32500000000000001</c:v>
                      </c:pt>
                      <c:pt idx="48">
                        <c:v>-0.22499999999999998</c:v>
                      </c:pt>
                      <c:pt idx="49">
                        <c:v>-0.125</c:v>
                      </c:pt>
                      <c:pt idx="50">
                        <c:v>-2.4999999999999703E-2</c:v>
                      </c:pt>
                      <c:pt idx="51">
                        <c:v>0</c:v>
                      </c:pt>
                      <c:pt idx="52">
                        <c:v>0.1</c:v>
                      </c:pt>
                      <c:pt idx="53">
                        <c:v>0.2</c:v>
                      </c:pt>
                      <c:pt idx="54">
                        <c:v>0.3</c:v>
                      </c:pt>
                      <c:pt idx="55">
                        <c:v>0.4</c:v>
                      </c:pt>
                      <c:pt idx="56">
                        <c:v>0.5</c:v>
                      </c:pt>
                      <c:pt idx="57">
                        <c:v>0.6</c:v>
                      </c:pt>
                      <c:pt idx="58">
                        <c:v>0.70000000000000007</c:v>
                      </c:pt>
                      <c:pt idx="59">
                        <c:v>0.8</c:v>
                      </c:pt>
                      <c:pt idx="60">
                        <c:v>0.89999999999999991</c:v>
                      </c:pt>
                      <c:pt idx="61">
                        <c:v>1</c:v>
                      </c:pt>
                      <c:pt idx="62">
                        <c:v>1.0999999999999999</c:v>
                      </c:pt>
                      <c:pt idx="63">
                        <c:v>1.2</c:v>
                      </c:pt>
                      <c:pt idx="64">
                        <c:v>1.3</c:v>
                      </c:pt>
                      <c:pt idx="65">
                        <c:v>1.4000000000000001</c:v>
                      </c:pt>
                      <c:pt idx="66">
                        <c:v>1.5</c:v>
                      </c:pt>
                      <c:pt idx="67">
                        <c:v>1.6</c:v>
                      </c:pt>
                      <c:pt idx="68">
                        <c:v>1.7000000000000002</c:v>
                      </c:pt>
                      <c:pt idx="69">
                        <c:v>1.7999999999999998</c:v>
                      </c:pt>
                      <c:pt idx="70">
                        <c:v>1.9</c:v>
                      </c:pt>
                      <c:pt idx="71">
                        <c:v>2</c:v>
                      </c:pt>
                      <c:pt idx="72">
                        <c:v>2.1</c:v>
                      </c:pt>
                      <c:pt idx="73">
                        <c:v>2.1999999999999997</c:v>
                      </c:pt>
                      <c:pt idx="74">
                        <c:v>2.2999999999999998</c:v>
                      </c:pt>
                      <c:pt idx="75">
                        <c:v>2.4</c:v>
                      </c:pt>
                      <c:pt idx="76">
                        <c:v>2.5</c:v>
                      </c:pt>
                      <c:pt idx="77">
                        <c:v>2.6</c:v>
                      </c:pt>
                      <c:pt idx="78">
                        <c:v>2.7</c:v>
                      </c:pt>
                      <c:pt idx="79">
                        <c:v>2.8000000000000003</c:v>
                      </c:pt>
                      <c:pt idx="80">
                        <c:v>2.9000000000000004</c:v>
                      </c:pt>
                      <c:pt idx="81">
                        <c:v>3</c:v>
                      </c:pt>
                      <c:pt idx="82">
                        <c:v>3.1</c:v>
                      </c:pt>
                      <c:pt idx="83">
                        <c:v>3.2</c:v>
                      </c:pt>
                      <c:pt idx="84">
                        <c:v>3.3000000000000003</c:v>
                      </c:pt>
                      <c:pt idx="85">
                        <c:v>3.4000000000000004</c:v>
                      </c:pt>
                      <c:pt idx="86">
                        <c:v>3.5000000000000004</c:v>
                      </c:pt>
                      <c:pt idx="87">
                        <c:v>3.5999999999999996</c:v>
                      </c:pt>
                      <c:pt idx="88">
                        <c:v>3.6999999999999997</c:v>
                      </c:pt>
                      <c:pt idx="89">
                        <c:v>3.8</c:v>
                      </c:pt>
                      <c:pt idx="90">
                        <c:v>3.9</c:v>
                      </c:pt>
                      <c:pt idx="91">
                        <c:v>4</c:v>
                      </c:pt>
                      <c:pt idx="92">
                        <c:v>4.1000000000000005</c:v>
                      </c:pt>
                      <c:pt idx="93">
                        <c:v>4.2</c:v>
                      </c:pt>
                      <c:pt idx="94">
                        <c:v>4.3</c:v>
                      </c:pt>
                      <c:pt idx="95">
                        <c:v>4.3999999999999995</c:v>
                      </c:pt>
                      <c:pt idx="96">
                        <c:v>4.5</c:v>
                      </c:pt>
                      <c:pt idx="97">
                        <c:v>4.5999999999999996</c:v>
                      </c:pt>
                      <c:pt idx="98">
                        <c:v>4.7</c:v>
                      </c:pt>
                      <c:pt idx="99">
                        <c:v>4.8</c:v>
                      </c:pt>
                      <c:pt idx="100">
                        <c:v>4.9000000000000004</c:v>
                      </c:pt>
                      <c:pt idx="101">
                        <c:v>5</c:v>
                      </c:pt>
                      <c:pt idx="102">
                        <c:v>5.0999999999999996</c:v>
                      </c:pt>
                      <c:pt idx="103">
                        <c:v>5.2</c:v>
                      </c:pt>
                      <c:pt idx="104">
                        <c:v>5.3</c:v>
                      </c:pt>
                      <c:pt idx="105">
                        <c:v>5.4</c:v>
                      </c:pt>
                      <c:pt idx="106">
                        <c:v>5.5</c:v>
                      </c:pt>
                      <c:pt idx="107">
                        <c:v>5.6000000000000005</c:v>
                      </c:pt>
                      <c:pt idx="108">
                        <c:v>5.7</c:v>
                      </c:pt>
                      <c:pt idx="109">
                        <c:v>5.8000000000000007</c:v>
                      </c:pt>
                      <c:pt idx="110">
                        <c:v>5.8999999999999995</c:v>
                      </c:pt>
                      <c:pt idx="111">
                        <c:v>6</c:v>
                      </c:pt>
                      <c:pt idx="112">
                        <c:v>6.1</c:v>
                      </c:pt>
                      <c:pt idx="113">
                        <c:v>6.2</c:v>
                      </c:pt>
                      <c:pt idx="114">
                        <c:v>6.3</c:v>
                      </c:pt>
                      <c:pt idx="115">
                        <c:v>6.4</c:v>
                      </c:pt>
                      <c:pt idx="116">
                        <c:v>6.5</c:v>
                      </c:pt>
                      <c:pt idx="117">
                        <c:v>6.6000000000000005</c:v>
                      </c:pt>
                      <c:pt idx="118">
                        <c:v>6.7</c:v>
                      </c:pt>
                      <c:pt idx="119">
                        <c:v>6.8000000000000007</c:v>
                      </c:pt>
                      <c:pt idx="120">
                        <c:v>6.9</c:v>
                      </c:pt>
                      <c:pt idx="121">
                        <c:v>7.0000000000000009</c:v>
                      </c:pt>
                      <c:pt idx="122">
                        <c:v>7.1</c:v>
                      </c:pt>
                      <c:pt idx="123">
                        <c:v>7.1999999999999993</c:v>
                      </c:pt>
                      <c:pt idx="124">
                        <c:v>7.3</c:v>
                      </c:pt>
                      <c:pt idx="125">
                        <c:v>7.3999999999999995</c:v>
                      </c:pt>
                      <c:pt idx="126">
                        <c:v>7.5</c:v>
                      </c:pt>
                      <c:pt idx="127">
                        <c:v>7.6</c:v>
                      </c:pt>
                      <c:pt idx="128">
                        <c:v>7.7</c:v>
                      </c:pt>
                      <c:pt idx="129">
                        <c:v>7.8</c:v>
                      </c:pt>
                      <c:pt idx="130">
                        <c:v>7.9</c:v>
                      </c:pt>
                      <c:pt idx="131">
                        <c:v>8</c:v>
                      </c:pt>
                      <c:pt idx="132">
                        <c:v>8.1</c:v>
                      </c:pt>
                      <c:pt idx="133">
                        <c:v>8.2000000000000011</c:v>
                      </c:pt>
                      <c:pt idx="134">
                        <c:v>8.3000000000000007</c:v>
                      </c:pt>
                      <c:pt idx="135">
                        <c:v>8.4</c:v>
                      </c:pt>
                      <c:pt idx="136">
                        <c:v>8.5</c:v>
                      </c:pt>
                      <c:pt idx="137">
                        <c:v>8.6</c:v>
                      </c:pt>
                      <c:pt idx="138">
                        <c:v>8.6999999999999993</c:v>
                      </c:pt>
                      <c:pt idx="139">
                        <c:v>8.7999999999999989</c:v>
                      </c:pt>
                      <c:pt idx="140">
                        <c:v>8.9</c:v>
                      </c:pt>
                      <c:pt idx="141">
                        <c:v>9</c:v>
                      </c:pt>
                      <c:pt idx="142">
                        <c:v>9.1</c:v>
                      </c:pt>
                      <c:pt idx="143">
                        <c:v>9.1999999999999993</c:v>
                      </c:pt>
                      <c:pt idx="144">
                        <c:v>9.3000000000000007</c:v>
                      </c:pt>
                      <c:pt idx="145">
                        <c:v>9.4</c:v>
                      </c:pt>
                      <c:pt idx="146">
                        <c:v>9.5</c:v>
                      </c:pt>
                      <c:pt idx="147">
                        <c:v>9.6</c:v>
                      </c:pt>
                      <c:pt idx="148">
                        <c:v>9.7000000000000011</c:v>
                      </c:pt>
                      <c:pt idx="149">
                        <c:v>9.8000000000000007</c:v>
                      </c:pt>
                      <c:pt idx="150">
                        <c:v>9.9</c:v>
                      </c:pt>
                      <c:pt idx="151">
                        <c:v>10</c:v>
                      </c:pt>
                      <c:pt idx="152">
                        <c:v>10.100000000000001</c:v>
                      </c:pt>
                      <c:pt idx="153">
                        <c:v>10.199999999999999</c:v>
                      </c:pt>
                      <c:pt idx="154">
                        <c:v>10.299999999999999</c:v>
                      </c:pt>
                      <c:pt idx="155">
                        <c:v>10.4</c:v>
                      </c:pt>
                      <c:pt idx="156">
                        <c:v>10.5</c:v>
                      </c:pt>
                      <c:pt idx="157">
                        <c:v>10.6</c:v>
                      </c:pt>
                      <c:pt idx="158">
                        <c:v>10.7</c:v>
                      </c:pt>
                      <c:pt idx="159">
                        <c:v>10.8</c:v>
                      </c:pt>
                      <c:pt idx="160">
                        <c:v>10.9</c:v>
                      </c:pt>
                      <c:pt idx="161">
                        <c:v>11</c:v>
                      </c:pt>
                      <c:pt idx="162">
                        <c:v>11.1</c:v>
                      </c:pt>
                      <c:pt idx="163">
                        <c:v>11.200000000000001</c:v>
                      </c:pt>
                      <c:pt idx="164">
                        <c:v>11.3</c:v>
                      </c:pt>
                      <c:pt idx="165">
                        <c:v>11.4</c:v>
                      </c:pt>
                      <c:pt idx="166">
                        <c:v>11.5</c:v>
                      </c:pt>
                      <c:pt idx="167">
                        <c:v>11.600000000000001</c:v>
                      </c:pt>
                      <c:pt idx="168">
                        <c:v>11.700000000000001</c:v>
                      </c:pt>
                      <c:pt idx="169">
                        <c:v>11.799999999999999</c:v>
                      </c:pt>
                      <c:pt idx="170">
                        <c:v>11.899999999999999</c:v>
                      </c:pt>
                      <c:pt idx="171">
                        <c:v>12</c:v>
                      </c:pt>
                      <c:pt idx="172">
                        <c:v>12.1</c:v>
                      </c:pt>
                      <c:pt idx="173">
                        <c:v>12.2</c:v>
                      </c:pt>
                      <c:pt idx="174">
                        <c:v>12.3</c:v>
                      </c:pt>
                      <c:pt idx="175">
                        <c:v>12.4</c:v>
                      </c:pt>
                      <c:pt idx="176">
                        <c:v>12.5</c:v>
                      </c:pt>
                      <c:pt idx="177">
                        <c:v>12.6</c:v>
                      </c:pt>
                      <c:pt idx="178">
                        <c:v>12.7</c:v>
                      </c:pt>
                      <c:pt idx="179">
                        <c:v>12.8</c:v>
                      </c:pt>
                      <c:pt idx="180">
                        <c:v>12.9</c:v>
                      </c:pt>
                      <c:pt idx="181">
                        <c:v>13</c:v>
                      </c:pt>
                      <c:pt idx="182">
                        <c:v>13.100000000000001</c:v>
                      </c:pt>
                      <c:pt idx="183">
                        <c:v>13.200000000000001</c:v>
                      </c:pt>
                      <c:pt idx="184">
                        <c:v>13.3</c:v>
                      </c:pt>
                      <c:pt idx="185">
                        <c:v>13.4</c:v>
                      </c:pt>
                      <c:pt idx="186">
                        <c:v>13.5</c:v>
                      </c:pt>
                      <c:pt idx="187">
                        <c:v>13.600000000000001</c:v>
                      </c:pt>
                      <c:pt idx="188">
                        <c:v>13.700000000000001</c:v>
                      </c:pt>
                      <c:pt idx="189">
                        <c:v>13.8</c:v>
                      </c:pt>
                      <c:pt idx="190">
                        <c:v>13.900000000000002</c:v>
                      </c:pt>
                      <c:pt idx="191">
                        <c:v>14.000000000000002</c:v>
                      </c:pt>
                      <c:pt idx="192">
                        <c:v>14.099999999999998</c:v>
                      </c:pt>
                      <c:pt idx="193">
                        <c:v>14.2</c:v>
                      </c:pt>
                      <c:pt idx="194">
                        <c:v>14.299999999999999</c:v>
                      </c:pt>
                      <c:pt idx="195">
                        <c:v>14.399999999999999</c:v>
                      </c:pt>
                      <c:pt idx="196">
                        <c:v>14.499999999999998</c:v>
                      </c:pt>
                      <c:pt idx="197">
                        <c:v>14.6</c:v>
                      </c:pt>
                      <c:pt idx="198">
                        <c:v>14.7</c:v>
                      </c:pt>
                      <c:pt idx="199">
                        <c:v>14.799999999999999</c:v>
                      </c:pt>
                      <c:pt idx="200">
                        <c:v>14.899999999999999</c:v>
                      </c:pt>
                      <c:pt idx="201">
                        <c:v>15</c:v>
                      </c:pt>
                      <c:pt idx="202">
                        <c:v>15.1</c:v>
                      </c:pt>
                      <c:pt idx="203">
                        <c:v>15.2</c:v>
                      </c:pt>
                      <c:pt idx="204">
                        <c:v>15.299999999999999</c:v>
                      </c:pt>
                      <c:pt idx="205">
                        <c:v>15.4</c:v>
                      </c:pt>
                      <c:pt idx="206">
                        <c:v>15.5</c:v>
                      </c:pt>
                      <c:pt idx="207">
                        <c:v>15.6</c:v>
                      </c:pt>
                      <c:pt idx="208">
                        <c:v>15.7</c:v>
                      </c:pt>
                      <c:pt idx="209">
                        <c:v>15.8</c:v>
                      </c:pt>
                      <c:pt idx="210">
                        <c:v>15.9</c:v>
                      </c:pt>
                      <c:pt idx="211">
                        <c:v>16</c:v>
                      </c:pt>
                      <c:pt idx="212">
                        <c:v>16.100000000000001</c:v>
                      </c:pt>
                      <c:pt idx="213">
                        <c:v>16.2</c:v>
                      </c:pt>
                      <c:pt idx="214">
                        <c:v>16.3</c:v>
                      </c:pt>
                      <c:pt idx="215">
                        <c:v>16.400000000000002</c:v>
                      </c:pt>
                      <c:pt idx="216">
                        <c:v>16.5</c:v>
                      </c:pt>
                      <c:pt idx="217">
                        <c:v>16.600000000000001</c:v>
                      </c:pt>
                      <c:pt idx="218">
                        <c:v>16.7</c:v>
                      </c:pt>
                      <c:pt idx="219">
                        <c:v>16.8</c:v>
                      </c:pt>
                      <c:pt idx="220">
                        <c:v>16.900000000000002</c:v>
                      </c:pt>
                      <c:pt idx="221">
                        <c:v>17</c:v>
                      </c:pt>
                      <c:pt idx="222">
                        <c:v>17.100000000000001</c:v>
                      </c:pt>
                      <c:pt idx="223">
                        <c:v>17.2</c:v>
                      </c:pt>
                      <c:pt idx="224">
                        <c:v>17.299999999999997</c:v>
                      </c:pt>
                      <c:pt idx="225">
                        <c:v>17.399999999999999</c:v>
                      </c:pt>
                      <c:pt idx="226">
                        <c:v>17.5</c:v>
                      </c:pt>
                      <c:pt idx="227">
                        <c:v>17.599999999999998</c:v>
                      </c:pt>
                      <c:pt idx="228">
                        <c:v>17.7</c:v>
                      </c:pt>
                      <c:pt idx="229">
                        <c:v>17.8</c:v>
                      </c:pt>
                      <c:pt idx="230">
                        <c:v>17.899999999999999</c:v>
                      </c:pt>
                      <c:pt idx="231">
                        <c:v>18</c:v>
                      </c:pt>
                      <c:pt idx="232">
                        <c:v>18.099999999999998</c:v>
                      </c:pt>
                      <c:pt idx="233">
                        <c:v>18.2</c:v>
                      </c:pt>
                      <c:pt idx="234">
                        <c:v>18.3</c:v>
                      </c:pt>
                      <c:pt idx="235">
                        <c:v>18.399999999999999</c:v>
                      </c:pt>
                      <c:pt idx="236">
                        <c:v>18.5</c:v>
                      </c:pt>
                      <c:pt idx="237">
                        <c:v>18.600000000000001</c:v>
                      </c:pt>
                      <c:pt idx="238">
                        <c:v>18.7</c:v>
                      </c:pt>
                      <c:pt idx="239">
                        <c:v>18.8</c:v>
                      </c:pt>
                      <c:pt idx="240">
                        <c:v>18.899999999999999</c:v>
                      </c:pt>
                      <c:pt idx="241">
                        <c:v>19</c:v>
                      </c:pt>
                      <c:pt idx="242">
                        <c:v>19.100000000000001</c:v>
                      </c:pt>
                      <c:pt idx="243">
                        <c:v>19.2</c:v>
                      </c:pt>
                      <c:pt idx="244">
                        <c:v>19.3</c:v>
                      </c:pt>
                      <c:pt idx="245">
                        <c:v>19.400000000000002</c:v>
                      </c:pt>
                      <c:pt idx="246">
                        <c:v>19.5</c:v>
                      </c:pt>
                      <c:pt idx="247">
                        <c:v>19.600000000000001</c:v>
                      </c:pt>
                      <c:pt idx="248">
                        <c:v>19.7</c:v>
                      </c:pt>
                      <c:pt idx="249">
                        <c:v>19.8</c:v>
                      </c:pt>
                      <c:pt idx="250">
                        <c:v>19.900000000000002</c:v>
                      </c:pt>
                      <c:pt idx="251">
                        <c:v>20</c:v>
                      </c:pt>
                      <c:pt idx="252">
                        <c:v>20.100000000000001</c:v>
                      </c:pt>
                      <c:pt idx="253">
                        <c:v>20.200000000000003</c:v>
                      </c:pt>
                      <c:pt idx="254">
                        <c:v>20.3</c:v>
                      </c:pt>
                      <c:pt idx="255">
                        <c:v>20.399999999999999</c:v>
                      </c:pt>
                      <c:pt idx="256">
                        <c:v>20.5</c:v>
                      </c:pt>
                      <c:pt idx="257">
                        <c:v>20.599999999999998</c:v>
                      </c:pt>
                      <c:pt idx="258">
                        <c:v>20.7</c:v>
                      </c:pt>
                      <c:pt idx="259">
                        <c:v>20.8</c:v>
                      </c:pt>
                      <c:pt idx="260">
                        <c:v>20.9</c:v>
                      </c:pt>
                      <c:pt idx="261">
                        <c:v>21</c:v>
                      </c:pt>
                      <c:pt idx="262">
                        <c:v>21.099999999999998</c:v>
                      </c:pt>
                      <c:pt idx="263">
                        <c:v>21.2</c:v>
                      </c:pt>
                      <c:pt idx="264">
                        <c:v>21.3</c:v>
                      </c:pt>
                      <c:pt idx="265">
                        <c:v>21.4</c:v>
                      </c:pt>
                      <c:pt idx="266">
                        <c:v>21.5</c:v>
                      </c:pt>
                      <c:pt idx="267">
                        <c:v>21.6</c:v>
                      </c:pt>
                      <c:pt idx="268">
                        <c:v>21.7</c:v>
                      </c:pt>
                      <c:pt idx="269">
                        <c:v>21.8</c:v>
                      </c:pt>
                      <c:pt idx="270">
                        <c:v>21.9</c:v>
                      </c:pt>
                      <c:pt idx="271">
                        <c:v>22</c:v>
                      </c:pt>
                      <c:pt idx="272">
                        <c:v>22.1</c:v>
                      </c:pt>
                      <c:pt idx="273">
                        <c:v>22.2</c:v>
                      </c:pt>
                      <c:pt idx="274">
                        <c:v>22.3</c:v>
                      </c:pt>
                      <c:pt idx="275">
                        <c:v>22.400000000000002</c:v>
                      </c:pt>
                      <c:pt idx="276">
                        <c:v>22.5</c:v>
                      </c:pt>
                      <c:pt idx="277">
                        <c:v>22.6</c:v>
                      </c:pt>
                      <c:pt idx="278">
                        <c:v>22.7</c:v>
                      </c:pt>
                      <c:pt idx="279">
                        <c:v>22.8</c:v>
                      </c:pt>
                      <c:pt idx="280">
                        <c:v>22.900000000000002</c:v>
                      </c:pt>
                      <c:pt idx="281">
                        <c:v>23</c:v>
                      </c:pt>
                      <c:pt idx="282">
                        <c:v>23.1</c:v>
                      </c:pt>
                      <c:pt idx="283">
                        <c:v>23.200000000000003</c:v>
                      </c:pt>
                      <c:pt idx="284">
                        <c:v>23.3</c:v>
                      </c:pt>
                      <c:pt idx="285">
                        <c:v>23.400000000000002</c:v>
                      </c:pt>
                      <c:pt idx="286">
                        <c:v>23.5</c:v>
                      </c:pt>
                      <c:pt idx="287">
                        <c:v>23.599999999999998</c:v>
                      </c:pt>
                      <c:pt idx="288">
                        <c:v>23.7</c:v>
                      </c:pt>
                      <c:pt idx="289">
                        <c:v>23.799999999999997</c:v>
                      </c:pt>
                      <c:pt idx="290">
                        <c:v>23.9</c:v>
                      </c:pt>
                      <c:pt idx="291">
                        <c:v>24</c:v>
                      </c:pt>
                      <c:pt idx="292">
                        <c:v>24.099999999999998</c:v>
                      </c:pt>
                      <c:pt idx="293">
                        <c:v>24.2</c:v>
                      </c:pt>
                      <c:pt idx="294">
                        <c:v>24.3</c:v>
                      </c:pt>
                      <c:pt idx="295">
                        <c:v>24.4</c:v>
                      </c:pt>
                      <c:pt idx="296">
                        <c:v>24.5</c:v>
                      </c:pt>
                      <c:pt idx="297">
                        <c:v>24.6</c:v>
                      </c:pt>
                      <c:pt idx="298">
                        <c:v>24.7</c:v>
                      </c:pt>
                      <c:pt idx="299">
                        <c:v>24.8</c:v>
                      </c:pt>
                      <c:pt idx="300">
                        <c:v>24.9</c:v>
                      </c:pt>
                      <c:pt idx="301">
                        <c:v>25</c:v>
                      </c:pt>
                      <c:pt idx="302">
                        <c:v>25.1</c:v>
                      </c:pt>
                      <c:pt idx="303">
                        <c:v>25.2</c:v>
                      </c:pt>
                      <c:pt idx="304">
                        <c:v>25.3</c:v>
                      </c:pt>
                      <c:pt idx="305">
                        <c:v>25.4</c:v>
                      </c:pt>
                      <c:pt idx="306">
                        <c:v>25.5</c:v>
                      </c:pt>
                      <c:pt idx="307">
                        <c:v>25.6</c:v>
                      </c:pt>
                      <c:pt idx="308">
                        <c:v>25.7</c:v>
                      </c:pt>
                      <c:pt idx="309">
                        <c:v>25.8</c:v>
                      </c:pt>
                      <c:pt idx="310">
                        <c:v>25.900000000000002</c:v>
                      </c:pt>
                      <c:pt idx="311">
                        <c:v>26</c:v>
                      </c:pt>
                      <c:pt idx="312">
                        <c:v>26.1</c:v>
                      </c:pt>
                      <c:pt idx="313">
                        <c:v>26.200000000000003</c:v>
                      </c:pt>
                      <c:pt idx="314">
                        <c:v>26.3</c:v>
                      </c:pt>
                      <c:pt idx="315">
                        <c:v>26.400000000000002</c:v>
                      </c:pt>
                      <c:pt idx="316">
                        <c:v>26.5</c:v>
                      </c:pt>
                      <c:pt idx="317">
                        <c:v>26.6</c:v>
                      </c:pt>
                      <c:pt idx="318">
                        <c:v>26.700000000000003</c:v>
                      </c:pt>
                      <c:pt idx="319">
                        <c:v>26.8</c:v>
                      </c:pt>
                      <c:pt idx="320">
                        <c:v>26.900000000000002</c:v>
                      </c:pt>
                      <c:pt idx="321">
                        <c:v>27</c:v>
                      </c:pt>
                      <c:pt idx="322">
                        <c:v>27.1</c:v>
                      </c:pt>
                      <c:pt idx="323">
                        <c:v>27.200000000000003</c:v>
                      </c:pt>
                      <c:pt idx="324">
                        <c:v>27.3</c:v>
                      </c:pt>
                      <c:pt idx="325">
                        <c:v>27.400000000000002</c:v>
                      </c:pt>
                      <c:pt idx="326">
                        <c:v>27.500000000000004</c:v>
                      </c:pt>
                      <c:pt idx="327">
                        <c:v>27.6</c:v>
                      </c:pt>
                      <c:pt idx="328">
                        <c:v>27.700000000000003</c:v>
                      </c:pt>
                      <c:pt idx="329">
                        <c:v>27.800000000000004</c:v>
                      </c:pt>
                      <c:pt idx="330">
                        <c:v>27.900000000000002</c:v>
                      </c:pt>
                      <c:pt idx="331">
                        <c:v>28.000000000000004</c:v>
                      </c:pt>
                      <c:pt idx="332">
                        <c:v>28.1</c:v>
                      </c:pt>
                      <c:pt idx="333">
                        <c:v>28.199999999999996</c:v>
                      </c:pt>
                      <c:pt idx="334">
                        <c:v>28.299999999999997</c:v>
                      </c:pt>
                      <c:pt idx="335">
                        <c:v>28.4</c:v>
                      </c:pt>
                      <c:pt idx="336">
                        <c:v>28.499999999999996</c:v>
                      </c:pt>
                      <c:pt idx="337">
                        <c:v>28.599999999999998</c:v>
                      </c:pt>
                      <c:pt idx="338">
                        <c:v>28.7</c:v>
                      </c:pt>
                      <c:pt idx="339">
                        <c:v>28.799999999999997</c:v>
                      </c:pt>
                      <c:pt idx="340">
                        <c:v>28.9</c:v>
                      </c:pt>
                      <c:pt idx="341">
                        <c:v>28.999999999999996</c:v>
                      </c:pt>
                      <c:pt idx="342">
                        <c:v>29.099999999999998</c:v>
                      </c:pt>
                      <c:pt idx="343">
                        <c:v>29.2</c:v>
                      </c:pt>
                      <c:pt idx="344">
                        <c:v>29.299999999999997</c:v>
                      </c:pt>
                      <c:pt idx="345">
                        <c:v>29.4</c:v>
                      </c:pt>
                      <c:pt idx="346">
                        <c:v>29.5</c:v>
                      </c:pt>
                      <c:pt idx="347">
                        <c:v>29.599999999999998</c:v>
                      </c:pt>
                      <c:pt idx="348">
                        <c:v>29.7</c:v>
                      </c:pt>
                      <c:pt idx="349">
                        <c:v>29.799999999999997</c:v>
                      </c:pt>
                      <c:pt idx="350">
                        <c:v>29.9</c:v>
                      </c:pt>
                      <c:pt idx="351">
                        <c:v>30</c:v>
                      </c:pt>
                      <c:pt idx="352">
                        <c:v>30.099999999999998</c:v>
                      </c:pt>
                      <c:pt idx="353">
                        <c:v>30.2</c:v>
                      </c:pt>
                      <c:pt idx="354">
                        <c:v>30.3</c:v>
                      </c:pt>
                      <c:pt idx="355">
                        <c:v>30.4</c:v>
                      </c:pt>
                      <c:pt idx="356">
                        <c:v>30.5</c:v>
                      </c:pt>
                      <c:pt idx="357">
                        <c:v>30.599999999999998</c:v>
                      </c:pt>
                      <c:pt idx="358">
                        <c:v>30.7</c:v>
                      </c:pt>
                      <c:pt idx="359">
                        <c:v>30.8</c:v>
                      </c:pt>
                      <c:pt idx="360">
                        <c:v>30.9</c:v>
                      </c:pt>
                      <c:pt idx="361">
                        <c:v>31</c:v>
                      </c:pt>
                      <c:pt idx="362">
                        <c:v>31.1</c:v>
                      </c:pt>
                      <c:pt idx="363">
                        <c:v>31.2</c:v>
                      </c:pt>
                      <c:pt idx="364">
                        <c:v>31.3</c:v>
                      </c:pt>
                      <c:pt idx="365">
                        <c:v>31.4</c:v>
                      </c:pt>
                      <c:pt idx="366">
                        <c:v>31.5</c:v>
                      </c:pt>
                      <c:pt idx="367">
                        <c:v>31.6</c:v>
                      </c:pt>
                      <c:pt idx="368">
                        <c:v>31.7</c:v>
                      </c:pt>
                      <c:pt idx="369">
                        <c:v>31.8</c:v>
                      </c:pt>
                      <c:pt idx="370">
                        <c:v>31.900000000000002</c:v>
                      </c:pt>
                      <c:pt idx="371">
                        <c:v>32</c:v>
                      </c:pt>
                      <c:pt idx="372">
                        <c:v>32.1</c:v>
                      </c:pt>
                      <c:pt idx="373">
                        <c:v>32.200000000000003</c:v>
                      </c:pt>
                      <c:pt idx="374">
                        <c:v>32.300000000000004</c:v>
                      </c:pt>
                      <c:pt idx="375">
                        <c:v>32.4</c:v>
                      </c:pt>
                      <c:pt idx="376">
                        <c:v>32.5</c:v>
                      </c:pt>
                      <c:pt idx="377">
                        <c:v>32.6</c:v>
                      </c:pt>
                      <c:pt idx="378">
                        <c:v>32.700000000000003</c:v>
                      </c:pt>
                      <c:pt idx="379">
                        <c:v>32.800000000000004</c:v>
                      </c:pt>
                      <c:pt idx="380">
                        <c:v>32.9</c:v>
                      </c:pt>
                      <c:pt idx="381">
                        <c:v>33</c:v>
                      </c:pt>
                      <c:pt idx="382">
                        <c:v>33.1</c:v>
                      </c:pt>
                      <c:pt idx="383">
                        <c:v>33.200000000000003</c:v>
                      </c:pt>
                      <c:pt idx="384">
                        <c:v>33.300000000000004</c:v>
                      </c:pt>
                      <c:pt idx="385">
                        <c:v>33.4</c:v>
                      </c:pt>
                      <c:pt idx="386">
                        <c:v>33.5</c:v>
                      </c:pt>
                      <c:pt idx="387">
                        <c:v>33.6</c:v>
                      </c:pt>
                      <c:pt idx="388">
                        <c:v>33.700000000000003</c:v>
                      </c:pt>
                      <c:pt idx="389">
                        <c:v>33.800000000000004</c:v>
                      </c:pt>
                      <c:pt idx="390">
                        <c:v>33.900000000000006</c:v>
                      </c:pt>
                      <c:pt idx="391">
                        <c:v>34</c:v>
                      </c:pt>
                      <c:pt idx="392">
                        <c:v>34.1</c:v>
                      </c:pt>
                      <c:pt idx="393">
                        <c:v>34.200000000000003</c:v>
                      </c:pt>
                      <c:pt idx="394">
                        <c:v>34.300000000000004</c:v>
                      </c:pt>
                      <c:pt idx="395">
                        <c:v>34.4</c:v>
                      </c:pt>
                      <c:pt idx="396">
                        <c:v>34.5</c:v>
                      </c:pt>
                      <c:pt idx="397">
                        <c:v>34.599999999999994</c:v>
                      </c:pt>
                      <c:pt idx="398">
                        <c:v>34.699999999999996</c:v>
                      </c:pt>
                      <c:pt idx="399">
                        <c:v>34.799999999999997</c:v>
                      </c:pt>
                      <c:pt idx="400">
                        <c:v>34.9</c:v>
                      </c:pt>
                      <c:pt idx="401">
                        <c:v>35</c:v>
                      </c:pt>
                      <c:pt idx="402">
                        <c:v>35.099999999999994</c:v>
                      </c:pt>
                      <c:pt idx="403">
                        <c:v>35.199999999999996</c:v>
                      </c:pt>
                      <c:pt idx="404">
                        <c:v>35.299999999999997</c:v>
                      </c:pt>
                      <c:pt idx="405">
                        <c:v>35.4</c:v>
                      </c:pt>
                      <c:pt idx="406">
                        <c:v>35.5</c:v>
                      </c:pt>
                      <c:pt idx="407">
                        <c:v>35.6</c:v>
                      </c:pt>
                      <c:pt idx="408">
                        <c:v>35.699999999999996</c:v>
                      </c:pt>
                      <c:pt idx="409">
                        <c:v>35.799999999999997</c:v>
                      </c:pt>
                      <c:pt idx="410">
                        <c:v>35.9</c:v>
                      </c:pt>
                      <c:pt idx="411">
                        <c:v>36</c:v>
                      </c:pt>
                      <c:pt idx="412">
                        <c:v>36.1</c:v>
                      </c:pt>
                      <c:pt idx="413">
                        <c:v>36.199999999999996</c:v>
                      </c:pt>
                      <c:pt idx="414">
                        <c:v>36.299999999999997</c:v>
                      </c:pt>
                      <c:pt idx="415">
                        <c:v>36.4</c:v>
                      </c:pt>
                      <c:pt idx="416">
                        <c:v>36.5</c:v>
                      </c:pt>
                      <c:pt idx="417">
                        <c:v>36.6</c:v>
                      </c:pt>
                      <c:pt idx="418">
                        <c:v>36.700000000000003</c:v>
                      </c:pt>
                      <c:pt idx="419">
                        <c:v>36.799999999999997</c:v>
                      </c:pt>
                      <c:pt idx="420">
                        <c:v>36.9</c:v>
                      </c:pt>
                      <c:pt idx="421">
                        <c:v>37</c:v>
                      </c:pt>
                      <c:pt idx="422">
                        <c:v>37.1</c:v>
                      </c:pt>
                      <c:pt idx="423">
                        <c:v>37.200000000000003</c:v>
                      </c:pt>
                      <c:pt idx="424">
                        <c:v>37.299999999999997</c:v>
                      </c:pt>
                      <c:pt idx="425">
                        <c:v>37.4</c:v>
                      </c:pt>
                      <c:pt idx="426">
                        <c:v>37.5</c:v>
                      </c:pt>
                      <c:pt idx="427">
                        <c:v>37.6</c:v>
                      </c:pt>
                      <c:pt idx="428">
                        <c:v>37.700000000000003</c:v>
                      </c:pt>
                      <c:pt idx="429">
                        <c:v>37.799999999999997</c:v>
                      </c:pt>
                      <c:pt idx="430">
                        <c:v>37.9</c:v>
                      </c:pt>
                      <c:pt idx="431">
                        <c:v>38</c:v>
                      </c:pt>
                      <c:pt idx="432">
                        <c:v>38.1</c:v>
                      </c:pt>
                      <c:pt idx="433">
                        <c:v>38.200000000000003</c:v>
                      </c:pt>
                      <c:pt idx="434">
                        <c:v>38.299999999999997</c:v>
                      </c:pt>
                      <c:pt idx="435">
                        <c:v>38.4</c:v>
                      </c:pt>
                      <c:pt idx="436">
                        <c:v>38.5</c:v>
                      </c:pt>
                      <c:pt idx="437">
                        <c:v>38.6</c:v>
                      </c:pt>
                      <c:pt idx="438">
                        <c:v>38.700000000000003</c:v>
                      </c:pt>
                      <c:pt idx="439">
                        <c:v>38.800000000000004</c:v>
                      </c:pt>
                      <c:pt idx="440">
                        <c:v>38.9</c:v>
                      </c:pt>
                      <c:pt idx="441">
                        <c:v>39</c:v>
                      </c:pt>
                      <c:pt idx="442">
                        <c:v>39.1</c:v>
                      </c:pt>
                      <c:pt idx="443">
                        <c:v>39.200000000000003</c:v>
                      </c:pt>
                      <c:pt idx="444">
                        <c:v>39.300000000000004</c:v>
                      </c:pt>
                      <c:pt idx="445">
                        <c:v>39.4</c:v>
                      </c:pt>
                      <c:pt idx="446">
                        <c:v>39.5</c:v>
                      </c:pt>
                      <c:pt idx="447">
                        <c:v>39.6</c:v>
                      </c:pt>
                      <c:pt idx="448">
                        <c:v>39.700000000000003</c:v>
                      </c:pt>
                      <c:pt idx="449">
                        <c:v>39.800000000000004</c:v>
                      </c:pt>
                      <c:pt idx="450">
                        <c:v>39.900000000000006</c:v>
                      </c:pt>
                      <c:pt idx="451">
                        <c:v>40</c:v>
                      </c:pt>
                      <c:pt idx="452">
                        <c:v>40.1</c:v>
                      </c:pt>
                      <c:pt idx="453">
                        <c:v>40.200000000000003</c:v>
                      </c:pt>
                      <c:pt idx="454">
                        <c:v>40.300000000000004</c:v>
                      </c:pt>
                      <c:pt idx="455">
                        <c:v>40.400000000000006</c:v>
                      </c:pt>
                      <c:pt idx="456">
                        <c:v>40.5</c:v>
                      </c:pt>
                      <c:pt idx="457">
                        <c:v>40.6</c:v>
                      </c:pt>
                      <c:pt idx="458">
                        <c:v>40.699999999999996</c:v>
                      </c:pt>
                      <c:pt idx="459">
                        <c:v>40.799999999999997</c:v>
                      </c:pt>
                      <c:pt idx="460">
                        <c:v>40.9</c:v>
                      </c:pt>
                      <c:pt idx="461">
                        <c:v>41</c:v>
                      </c:pt>
                      <c:pt idx="462">
                        <c:v>41.099999999999994</c:v>
                      </c:pt>
                      <c:pt idx="463">
                        <c:v>41.199999999999996</c:v>
                      </c:pt>
                      <c:pt idx="464">
                        <c:v>41.3</c:v>
                      </c:pt>
                      <c:pt idx="465">
                        <c:v>41.4</c:v>
                      </c:pt>
                      <c:pt idx="466">
                        <c:v>41.5</c:v>
                      </c:pt>
                      <c:pt idx="467">
                        <c:v>41.6</c:v>
                      </c:pt>
                      <c:pt idx="468">
                        <c:v>41.699999999999996</c:v>
                      </c:pt>
                      <c:pt idx="469">
                        <c:v>41.8</c:v>
                      </c:pt>
                      <c:pt idx="470">
                        <c:v>41.9</c:v>
                      </c:pt>
                      <c:pt idx="471">
                        <c:v>42</c:v>
                      </c:pt>
                      <c:pt idx="472">
                        <c:v>42.1</c:v>
                      </c:pt>
                      <c:pt idx="473">
                        <c:v>42.199999999999996</c:v>
                      </c:pt>
                      <c:pt idx="474">
                        <c:v>42.3</c:v>
                      </c:pt>
                      <c:pt idx="475">
                        <c:v>42.4</c:v>
                      </c:pt>
                      <c:pt idx="476">
                        <c:v>42.5</c:v>
                      </c:pt>
                      <c:pt idx="477">
                        <c:v>42.6</c:v>
                      </c:pt>
                      <c:pt idx="478">
                        <c:v>42.699999999999996</c:v>
                      </c:pt>
                      <c:pt idx="479">
                        <c:v>42.8</c:v>
                      </c:pt>
                      <c:pt idx="480">
                        <c:v>42.9</c:v>
                      </c:pt>
                      <c:pt idx="481">
                        <c:v>43</c:v>
                      </c:pt>
                      <c:pt idx="482">
                        <c:v>43.1</c:v>
                      </c:pt>
                      <c:pt idx="483">
                        <c:v>43.2</c:v>
                      </c:pt>
                      <c:pt idx="484">
                        <c:v>43.3</c:v>
                      </c:pt>
                      <c:pt idx="485">
                        <c:v>43.4</c:v>
                      </c:pt>
                      <c:pt idx="486">
                        <c:v>43.5</c:v>
                      </c:pt>
                      <c:pt idx="487">
                        <c:v>43.6</c:v>
                      </c:pt>
                      <c:pt idx="488">
                        <c:v>43.7</c:v>
                      </c:pt>
                      <c:pt idx="489">
                        <c:v>43.8</c:v>
                      </c:pt>
                      <c:pt idx="490">
                        <c:v>43.9</c:v>
                      </c:pt>
                      <c:pt idx="491">
                        <c:v>44</c:v>
                      </c:pt>
                      <c:pt idx="492">
                        <c:v>44.1</c:v>
                      </c:pt>
                      <c:pt idx="493">
                        <c:v>44.2</c:v>
                      </c:pt>
                      <c:pt idx="494">
                        <c:v>44.3</c:v>
                      </c:pt>
                      <c:pt idx="495">
                        <c:v>44.4</c:v>
                      </c:pt>
                      <c:pt idx="496">
                        <c:v>44.5</c:v>
                      </c:pt>
                      <c:pt idx="497">
                        <c:v>44.6</c:v>
                      </c:pt>
                      <c:pt idx="498">
                        <c:v>44.7</c:v>
                      </c:pt>
                      <c:pt idx="499">
                        <c:v>44.800000000000004</c:v>
                      </c:pt>
                      <c:pt idx="500">
                        <c:v>44.9</c:v>
                      </c:pt>
                      <c:pt idx="501">
                        <c:v>45</c:v>
                      </c:pt>
                      <c:pt idx="502">
                        <c:v>45.1</c:v>
                      </c:pt>
                      <c:pt idx="503">
                        <c:v>45.2</c:v>
                      </c:pt>
                      <c:pt idx="504">
                        <c:v>45.300000000000004</c:v>
                      </c:pt>
                      <c:pt idx="505">
                        <c:v>45.4</c:v>
                      </c:pt>
                      <c:pt idx="506">
                        <c:v>45.5</c:v>
                      </c:pt>
                      <c:pt idx="507">
                        <c:v>45.6</c:v>
                      </c:pt>
                      <c:pt idx="508">
                        <c:v>45.7</c:v>
                      </c:pt>
                      <c:pt idx="509">
                        <c:v>45.800000000000004</c:v>
                      </c:pt>
                      <c:pt idx="510">
                        <c:v>45.9</c:v>
                      </c:pt>
                      <c:pt idx="511">
                        <c:v>46</c:v>
                      </c:pt>
                      <c:pt idx="512">
                        <c:v>46.1</c:v>
                      </c:pt>
                      <c:pt idx="513">
                        <c:v>46.2</c:v>
                      </c:pt>
                      <c:pt idx="514">
                        <c:v>46.300000000000004</c:v>
                      </c:pt>
                      <c:pt idx="515">
                        <c:v>46.400000000000006</c:v>
                      </c:pt>
                      <c:pt idx="516">
                        <c:v>46.5</c:v>
                      </c:pt>
                      <c:pt idx="517">
                        <c:v>46.6</c:v>
                      </c:pt>
                      <c:pt idx="518">
                        <c:v>46.7</c:v>
                      </c:pt>
                      <c:pt idx="519">
                        <c:v>46.800000000000004</c:v>
                      </c:pt>
                      <c:pt idx="520">
                        <c:v>46.9</c:v>
                      </c:pt>
                      <c:pt idx="521">
                        <c:v>47</c:v>
                      </c:pt>
                      <c:pt idx="522">
                        <c:v>47.099999999999994</c:v>
                      </c:pt>
                      <c:pt idx="523">
                        <c:v>47.199999999999996</c:v>
                      </c:pt>
                      <c:pt idx="524">
                        <c:v>47.3</c:v>
                      </c:pt>
                      <c:pt idx="525">
                        <c:v>47.4</c:v>
                      </c:pt>
                      <c:pt idx="526">
                        <c:v>47.5</c:v>
                      </c:pt>
                      <c:pt idx="527">
                        <c:v>47.599999999999994</c:v>
                      </c:pt>
                      <c:pt idx="528">
                        <c:v>47.699999999999996</c:v>
                      </c:pt>
                      <c:pt idx="529">
                        <c:v>47.8</c:v>
                      </c:pt>
                      <c:pt idx="530">
                        <c:v>47.9</c:v>
                      </c:pt>
                      <c:pt idx="531">
                        <c:v>48</c:v>
                      </c:pt>
                      <c:pt idx="532">
                        <c:v>48.1</c:v>
                      </c:pt>
                      <c:pt idx="533">
                        <c:v>48.199999999999996</c:v>
                      </c:pt>
                      <c:pt idx="534">
                        <c:v>48.3</c:v>
                      </c:pt>
                      <c:pt idx="535">
                        <c:v>48.4</c:v>
                      </c:pt>
                      <c:pt idx="536">
                        <c:v>48.5</c:v>
                      </c:pt>
                      <c:pt idx="537">
                        <c:v>48.6</c:v>
                      </c:pt>
                      <c:pt idx="538">
                        <c:v>48.699999999999996</c:v>
                      </c:pt>
                      <c:pt idx="539">
                        <c:v>48.8</c:v>
                      </c:pt>
                      <c:pt idx="540">
                        <c:v>48.9</c:v>
                      </c:pt>
                      <c:pt idx="541">
                        <c:v>49</c:v>
                      </c:pt>
                      <c:pt idx="542">
                        <c:v>49.1</c:v>
                      </c:pt>
                      <c:pt idx="543">
                        <c:v>49.2</c:v>
                      </c:pt>
                      <c:pt idx="544">
                        <c:v>49.3</c:v>
                      </c:pt>
                      <c:pt idx="545">
                        <c:v>49.4</c:v>
                      </c:pt>
                      <c:pt idx="546">
                        <c:v>49.5</c:v>
                      </c:pt>
                      <c:pt idx="547">
                        <c:v>49.6</c:v>
                      </c:pt>
                      <c:pt idx="548">
                        <c:v>49.7</c:v>
                      </c:pt>
                      <c:pt idx="549">
                        <c:v>49.8</c:v>
                      </c:pt>
                      <c:pt idx="550">
                        <c:v>49.9</c:v>
                      </c:pt>
                      <c:pt idx="551">
                        <c:v>50</c:v>
                      </c:pt>
                      <c:pt idx="552">
                        <c:v>50.1</c:v>
                      </c:pt>
                      <c:pt idx="553">
                        <c:v>50.2</c:v>
                      </c:pt>
                      <c:pt idx="554">
                        <c:v>50.3</c:v>
                      </c:pt>
                      <c:pt idx="555">
                        <c:v>50.4</c:v>
                      </c:pt>
                      <c:pt idx="556">
                        <c:v>50.5</c:v>
                      </c:pt>
                      <c:pt idx="557">
                        <c:v>50.6</c:v>
                      </c:pt>
                      <c:pt idx="558">
                        <c:v>50.7</c:v>
                      </c:pt>
                      <c:pt idx="559">
                        <c:v>50.8</c:v>
                      </c:pt>
                      <c:pt idx="560">
                        <c:v>50.9</c:v>
                      </c:pt>
                      <c:pt idx="561">
                        <c:v>51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'Measured data'!$S$4:$S$565</c15:sqref>
                        </c15:formulaRef>
                      </c:ext>
                    </c:extLst>
                    <c:numCache>
                      <c:formatCode>General</c:formatCode>
                      <c:ptCount val="562"/>
                      <c:pt idx="0">
                        <c:v>0</c:v>
                      </c:pt>
                      <c:pt idx="1">
                        <c:v>48.347874649719721</c:v>
                      </c:pt>
                      <c:pt idx="2">
                        <c:v>48.614917276895909</c:v>
                      </c:pt>
                      <c:pt idx="3">
                        <c:v>48.831190026614813</c:v>
                      </c:pt>
                      <c:pt idx="4">
                        <c:v>49.015504189145823</c:v>
                      </c:pt>
                      <c:pt idx="5">
                        <c:v>49.177075700902542</c:v>
                      </c:pt>
                      <c:pt idx="6">
                        <c:v>49.321246597093392</c:v>
                      </c:pt>
                      <c:pt idx="7">
                        <c:v>49.45144599296227</c:v>
                      </c:pt>
                      <c:pt idx="8">
                        <c:v>49.570032397181521</c:v>
                      </c:pt>
                      <c:pt idx="9">
                        <c:v>49.67871099762327</c:v>
                      </c:pt>
                      <c:pt idx="10">
                        <c:v>49.778762072779443</c:v>
                      </c:pt>
                      <c:pt idx="11">
                        <c:v>49.871175643950536</c:v>
                      </c:pt>
                      <c:pt idx="12">
                        <c:v>49.95673555330643</c:v>
                      </c:pt>
                      <c:pt idx="13">
                        <c:v>50.036074432660868</c:v>
                      </c:pt>
                      <c:pt idx="14">
                        <c:v>50.109711018649691</c:v>
                      </c:pt>
                      <c:pt idx="15">
                        <c:v>50.178076290485762</c:v>
                      </c:pt>
                      <c:pt idx="16">
                        <c:v>50.241532270041631</c:v>
                      </c:pt>
                      <c:pt idx="17">
                        <c:v>50.30038585404214</c:v>
                      </c:pt>
                      <c:pt idx="18">
                        <c:v>50.354899191909311</c:v>
                      </c:pt>
                      <c:pt idx="19">
                        <c:v>50.405297604989087</c:v>
                      </c:pt>
                      <c:pt idx="20">
                        <c:v>50.45177571937726</c:v>
                      </c:pt>
                      <c:pt idx="21">
                        <c:v>50.494502276585095</c:v>
                      </c:pt>
                      <c:pt idx="22">
                        <c:v>50.533623949159157</c:v>
                      </c:pt>
                      <c:pt idx="23">
                        <c:v>50.56926839589071</c:v>
                      </c:pt>
                      <c:pt idx="24">
                        <c:v>50.596968012398278</c:v>
                      </c:pt>
                      <c:pt idx="25">
                        <c:v>50.627760739004188</c:v>
                      </c:pt>
                      <c:pt idx="26">
                        <c:v>50.657251334413644</c:v>
                      </c:pt>
                      <c:pt idx="27">
                        <c:v>50.685453455505517</c:v>
                      </c:pt>
                      <c:pt idx="28">
                        <c:v>50.712379984377918</c:v>
                      </c:pt>
                      <c:pt idx="29">
                        <c:v>50.738043060682479</c:v>
                      </c:pt>
                      <c:pt idx="30">
                        <c:v>50.762454111476906</c:v>
                      </c:pt>
                      <c:pt idx="31">
                        <c:v>50.785623878780036</c:v>
                      </c:pt>
                      <c:pt idx="32">
                        <c:v>50.807562444995661</c:v>
                      </c:pt>
                      <c:pt idx="33">
                        <c:v>50.828279256354392</c:v>
                      </c:pt>
                      <c:pt idx="34">
                        <c:v>50.847783144508817</c:v>
                      </c:pt>
                      <c:pt idx="35">
                        <c:v>50.866082346403154</c:v>
                      </c:pt>
                      <c:pt idx="36">
                        <c:v>50.883184522527017</c:v>
                      </c:pt>
                      <c:pt idx="37">
                        <c:v>50.899096773652154</c:v>
                      </c:pt>
                      <c:pt idx="38">
                        <c:v>50.913825656140602</c:v>
                      </c:pt>
                      <c:pt idx="39">
                        <c:v>50.927377195904299</c:v>
                      </c:pt>
                      <c:pt idx="40">
                        <c:v>50.939756901087627</c:v>
                      </c:pt>
                      <c:pt idx="41">
                        <c:v>50.950969773536734</c:v>
                      </c:pt>
                      <c:pt idx="42">
                        <c:v>50.961020319113025</c:v>
                      </c:pt>
                      <c:pt idx="43">
                        <c:v>50.969912556901022</c:v>
                      </c:pt>
                      <c:pt idx="44">
                        <c:v>50.977650027355594</c:v>
                      </c:pt>
                      <c:pt idx="45">
                        <c:v>50.984235799427445</c:v>
                      </c:pt>
                      <c:pt idx="46">
                        <c:v>50.989672476700719</c:v>
                      </c:pt>
                      <c:pt idx="47">
                        <c:v>50.993962202571552</c:v>
                      </c:pt>
                      <c:pt idx="48">
                        <c:v>50.997106664491973</c:v>
                      </c:pt>
                      <c:pt idx="49">
                        <c:v>50.999107097298555</c:v>
                      </c:pt>
                      <c:pt idx="50">
                        <c:v>50.999964285641397</c:v>
                      </c:pt>
                      <c:pt idx="51">
                        <c:v>51</c:v>
                      </c:pt>
                      <c:pt idx="52">
                        <c:v>50.999575198043324</c:v>
                      </c:pt>
                      <c:pt idx="53">
                        <c:v>50.998436409941995</c:v>
                      </c:pt>
                      <c:pt idx="54">
                        <c:v>50.996648999695047</c:v>
                      </c:pt>
                      <c:pt idx="55">
                        <c:v>50.994244814951948</c:v>
                      </c:pt>
                      <c:pt idx="56">
                        <c:v>50.991245121634996</c:v>
                      </c:pt>
                      <c:pt idx="57">
                        <c:v>50.987665803608586</c:v>
                      </c:pt>
                      <c:pt idx="58">
                        <c:v>50.983519483297691</c:v>
                      </c:pt>
                      <c:pt idx="59">
                        <c:v>50.97881659916689</c:v>
                      </c:pt>
                      <c:pt idx="60">
                        <c:v>50.973566027964047</c:v>
                      </c:pt>
                      <c:pt idx="61">
                        <c:v>50.96777547618322</c:v>
                      </c:pt>
                      <c:pt idx="62">
                        <c:v>50.961451742038498</c:v>
                      </c:pt>
                      <c:pt idx="63">
                        <c:v>50.954600899200955</c:v>
                      </c:pt>
                      <c:pt idx="64">
                        <c:v>50.947228430508659</c:v>
                      </c:pt>
                      <c:pt idx="65">
                        <c:v>50.93933932821848</c:v>
                      </c:pt>
                      <c:pt idx="66">
                        <c:v>50.930938171047956</c:v>
                      </c:pt>
                      <c:pt idx="67">
                        <c:v>50.92202918462052</c:v>
                      </c:pt>
                      <c:pt idx="68">
                        <c:v>50.912616289734657</c:v>
                      </c:pt>
                      <c:pt idx="69">
                        <c:v>50.902703141502201</c:v>
                      </c:pt>
                      <c:pt idx="70">
                        <c:v>50.892293161507986</c:v>
                      </c:pt>
                      <c:pt idx="71">
                        <c:v>50.881389564546119</c:v>
                      </c:pt>
                      <c:pt idx="72">
                        <c:v>50.869995381079605</c:v>
                      </c:pt>
                      <c:pt idx="73">
                        <c:v>50.858113476282895</c:v>
                      </c:pt>
                      <c:pt idx="74">
                        <c:v>50.845746566322461</c:v>
                      </c:pt>
                      <c:pt idx="75">
                        <c:v>50.832897232380994</c:v>
                      </c:pt>
                      <c:pt idx="76">
                        <c:v>50.81956793282091</c:v>
                      </c:pt>
                      <c:pt idx="77">
                        <c:v>50.805761013799923</c:v>
                      </c:pt>
                      <c:pt idx="78">
                        <c:v>50.791478718588642</c:v>
                      </c:pt>
                      <c:pt idx="79">
                        <c:v>50.77672319579213</c:v>
                      </c:pt>
                      <c:pt idx="80">
                        <c:v>50.761496506639304</c:v>
                      </c:pt>
                      <c:pt idx="81">
                        <c:v>50.745800631475049</c:v>
                      </c:pt>
                      <c:pt idx="82">
                        <c:v>50.729637475566292</c:v>
                      </c:pt>
                      <c:pt idx="83">
                        <c:v>50.71300887431461</c:v>
                      </c:pt>
                      <c:pt idx="84">
                        <c:v>50.695916597953016</c:v>
                      </c:pt>
                      <c:pt idx="85">
                        <c:v>50.678362355792196</c:v>
                      </c:pt>
                      <c:pt idx="86">
                        <c:v>50.660347800071662</c:v>
                      </c:pt>
                      <c:pt idx="87">
                        <c:v>50.641874529462939</c:v>
                      </c:pt>
                      <c:pt idx="88">
                        <c:v>50.622944092265044</c:v>
                      </c:pt>
                      <c:pt idx="89">
                        <c:v>50.603557989327207</c:v>
                      </c:pt>
                      <c:pt idx="90">
                        <c:v>50.583717676728455</c:v>
                      </c:pt>
                      <c:pt idx="91">
                        <c:v>50.563424568240414</c:v>
                      </c:pt>
                      <c:pt idx="92">
                        <c:v>50.542680037595552</c:v>
                      </c:pt>
                      <c:pt idx="93">
                        <c:v>50.521485420581044</c:v>
                      </c:pt>
                      <c:pt idx="94">
                        <c:v>50.499842016975151</c:v>
                      </c:pt>
                      <c:pt idx="95">
                        <c:v>50.47775109234172</c:v>
                      </c:pt>
                      <c:pt idx="96">
                        <c:v>50.455213879695982</c:v>
                      </c:pt>
                      <c:pt idx="97">
                        <c:v>50.432231581053756</c:v>
                      </c:pt>
                      <c:pt idx="98">
                        <c:v>50.408805368874376</c:v>
                      </c:pt>
                      <c:pt idx="99">
                        <c:v>50.384936387406974</c:v>
                      </c:pt>
                      <c:pt idx="100">
                        <c:v>50.360625753948426</c:v>
                      </c:pt>
                      <c:pt idx="101">
                        <c:v>50.335874560020329</c:v>
                      </c:pt>
                      <c:pt idx="102">
                        <c:v>50.310683872471969</c:v>
                      </c:pt>
                      <c:pt idx="103">
                        <c:v>50.285054734515157</c:v>
                      </c:pt>
                      <c:pt idx="104">
                        <c:v>50.258988166696348</c:v>
                      </c:pt>
                      <c:pt idx="105">
                        <c:v>50.232485167811177</c:v>
                      </c:pt>
                      <c:pt idx="106">
                        <c:v>50.205546715765578</c:v>
                      </c:pt>
                      <c:pt idx="107">
                        <c:v>50.178173768387715</c:v>
                      </c:pt>
                      <c:pt idx="108">
                        <c:v>50.150367264194237</c:v>
                      </c:pt>
                      <c:pt idx="109">
                        <c:v>50.122128123114365</c:v>
                      </c:pt>
                      <c:pt idx="110">
                        <c:v>50.09345724717452</c:v>
                      </c:pt>
                      <c:pt idx="111">
                        <c:v>50.064355521146766</c:v>
                      </c:pt>
                      <c:pt idx="112">
                        <c:v>50.034823813162923</c:v>
                      </c:pt>
                      <c:pt idx="113">
                        <c:v>50.004862975297328</c:v>
                      </c:pt>
                      <c:pt idx="114">
                        <c:v>49.974473844119849</c:v>
                      </c:pt>
                      <c:pt idx="115">
                        <c:v>49.943657241221487</c:v>
                      </c:pt>
                      <c:pt idx="116">
                        <c:v>49.912413973713996</c:v>
                      </c:pt>
                      <c:pt idx="117">
                        <c:v>49.88074483470546</c:v>
                      </c:pt>
                      <c:pt idx="118">
                        <c:v>49.848650603753242</c:v>
                      </c:pt>
                      <c:pt idx="119">
                        <c:v>49.816132047295604</c:v>
                      </c:pt>
                      <c:pt idx="120">
                        <c:v>49.783189919063481</c:v>
                      </c:pt>
                      <c:pt idx="121">
                        <c:v>49.749824960473497</c:v>
                      </c:pt>
                      <c:pt idx="122">
                        <c:v>49.716037901003283</c:v>
                      </c:pt>
                      <c:pt idx="123">
                        <c:v>49.681829458550268</c:v>
                      </c:pt>
                      <c:pt idx="124">
                        <c:v>49.64720033977482</c:v>
                      </c:pt>
                      <c:pt idx="125">
                        <c:v>49.61215124042856</c:v>
                      </c:pt>
                      <c:pt idx="126">
                        <c:v>49.576682845668842</c:v>
                      </c:pt>
                      <c:pt idx="127">
                        <c:v>49.54079583035999</c:v>
                      </c:pt>
                      <c:pt idx="128">
                        <c:v>49.504490859362157</c:v>
                      </c:pt>
                      <c:pt idx="129">
                        <c:v>49.467768587808379</c:v>
                      </c:pt>
                      <c:pt idx="130">
                        <c:v>49.430629661370482</c:v>
                      </c:pt>
                      <c:pt idx="131">
                        <c:v>49.39307471651442</c:v>
                      </c:pt>
                      <c:pt idx="132">
                        <c:v>49.355104380745615</c:v>
                      </c:pt>
                      <c:pt idx="133">
                        <c:v>49.316719272844786</c:v>
                      </c:pt>
                      <c:pt idx="134">
                        <c:v>49.27792000309482</c:v>
                      </c:pt>
                      <c:pt idx="135">
                        <c:v>49.238707173498867</c:v>
                      </c:pt>
                      <c:pt idx="136">
                        <c:v>49.199081377990581</c:v>
                      </c:pt>
                      <c:pt idx="137">
                        <c:v>49.159043202636333</c:v>
                      </c:pt>
                      <c:pt idx="138">
                        <c:v>49.118593225830232</c:v>
                      </c:pt>
                      <c:pt idx="139">
                        <c:v>49.077732018482038</c:v>
                      </c:pt>
                      <c:pt idx="140">
                        <c:v>49.036460144198394</c:v>
                      </c:pt>
                      <c:pt idx="141">
                        <c:v>48.994778159457631</c:v>
                      </c:pt>
                      <c:pt idx="142">
                        <c:v>48.952686613778575</c:v>
                      </c:pt>
                      <c:pt idx="143">
                        <c:v>48.910186049883428</c:v>
                      </c:pt>
                      <c:pt idx="144">
                        <c:v>48.86727700385525</c:v>
                      </c:pt>
                      <c:pt idx="145">
                        <c:v>48.823960005289891</c:v>
                      </c:pt>
                      <c:pt idx="146">
                        <c:v>48.780235577443108</c:v>
                      </c:pt>
                      <c:pt idx="147">
                        <c:v>48.736104237372722</c:v>
                      </c:pt>
                      <c:pt idx="148">
                        <c:v>48.691566496076035</c:v>
                      </c:pt>
                      <c:pt idx="149">
                        <c:v>48.646622858623005</c:v>
                      </c:pt>
                      <c:pt idx="150">
                        <c:v>48.601273824285016</c:v>
                      </c:pt>
                      <c:pt idx="151">
                        <c:v>48.555519886659582</c:v>
                      </c:pt>
                      <c:pt idx="152">
                        <c:v>48.509361533791242</c:v>
                      </c:pt>
                      <c:pt idx="153">
                        <c:v>48.46279924828859</c:v>
                      </c:pt>
                      <c:pt idx="154">
                        <c:v>48.415833507437775</c:v>
                      </c:pt>
                      <c:pt idx="155">
                        <c:v>48.368464783312483</c:v>
                      </c:pt>
                      <c:pt idx="156">
                        <c:v>48.320693542880733</c:v>
                      </c:pt>
                      <c:pt idx="157">
                        <c:v>48.272520248108307</c:v>
                      </c:pt>
                      <c:pt idx="158">
                        <c:v>48.223945356059332</c:v>
                      </c:pt>
                      <c:pt idx="159">
                        <c:v>48.174969318993682</c:v>
                      </c:pt>
                      <c:pt idx="160">
                        <c:v>48.125592584461764</c:v>
                      </c:pt>
                      <c:pt idx="161">
                        <c:v>48.075815595396449</c:v>
                      </c:pt>
                      <c:pt idx="162">
                        <c:v>48.025638790202471</c:v>
                      </c:pt>
                      <c:pt idx="163">
                        <c:v>47.975062602843188</c:v>
                      </c:pt>
                      <c:pt idx="164">
                        <c:v>47.924087462925051</c:v>
                      </c:pt>
                      <c:pt idx="165">
                        <c:v>47.87271379577966</c:v>
                      </c:pt>
                      <c:pt idx="166">
                        <c:v>47.820942022543541</c:v>
                      </c:pt>
                      <c:pt idx="167">
                        <c:v>47.768772560235803</c:v>
                      </c:pt>
                      <c:pt idx="168">
                        <c:v>47.71620582183369</c:v>
                      </c:pt>
                      <c:pt idx="169">
                        <c:v>47.663242216346077</c:v>
                      </c:pt>
                      <c:pt idx="170">
                        <c:v>47.609882148885063</c:v>
                      </c:pt>
                      <c:pt idx="171">
                        <c:v>47.556126020735626</c:v>
                      </c:pt>
                      <c:pt idx="172">
                        <c:v>47.501974229423496</c:v>
                      </c:pt>
                      <c:pt idx="173">
                        <c:v>47.44742716878126</c:v>
                      </c:pt>
                      <c:pt idx="174">
                        <c:v>47.392485229012799</c:v>
                      </c:pt>
                      <c:pt idx="175">
                        <c:v>47.337148796756054</c:v>
                      </c:pt>
                      <c:pt idx="176">
                        <c:v>47.281418255144153</c:v>
                      </c:pt>
                      <c:pt idx="177">
                        <c:v>47.22529398386515</c:v>
                      </c:pt>
                      <c:pt idx="178">
                        <c:v>47.168776359220146</c:v>
                      </c:pt>
                      <c:pt idx="179">
                        <c:v>47.111865754180009</c:v>
                      </c:pt>
                      <c:pt idx="180">
                        <c:v>47.05456253844082</c:v>
                      </c:pt>
                      <c:pt idx="181">
                        <c:v>46.996867078477749</c:v>
                      </c:pt>
                      <c:pt idx="182">
                        <c:v>46.938779737597841</c:v>
                      </c:pt>
                      <c:pt idx="183">
                        <c:v>46.880300875991452</c:v>
                      </c:pt>
                      <c:pt idx="184">
                        <c:v>46.821430850782455</c:v>
                      </c:pt>
                      <c:pt idx="185">
                        <c:v>46.762170016077292</c:v>
                      </c:pt>
                      <c:pt idx="186">
                        <c:v>46.702518723012894</c:v>
                      </c:pt>
                      <c:pt idx="187">
                        <c:v>46.642477319803419</c:v>
                      </c:pt>
                      <c:pt idx="188">
                        <c:v>46.58204615178601</c:v>
                      </c:pt>
                      <c:pt idx="189">
                        <c:v>46.521225561465442</c:v>
                      </c:pt>
                      <c:pt idx="190">
                        <c:v>46.460015888557763</c:v>
                      </c:pt>
                      <c:pt idx="191">
                        <c:v>46.398417470032982</c:v>
                      </c:pt>
                      <c:pt idx="192">
                        <c:v>46.336430640156777</c:v>
                      </c:pt>
                      <c:pt idx="193">
                        <c:v>46.274055730531302</c:v>
                      </c:pt>
                      <c:pt idx="194">
                        <c:v>46.211293070135028</c:v>
                      </c:pt>
                      <c:pt idx="195">
                        <c:v>46.148142985361822</c:v>
                      </c:pt>
                      <c:pt idx="196">
                        <c:v>46.084605800059073</c:v>
                      </c:pt>
                      <c:pt idx="197">
                        <c:v>46.02068183556505</c:v>
                      </c:pt>
                      <c:pt idx="198">
                        <c:v>45.956371410745476</c:v>
                      </c:pt>
                      <c:pt idx="199">
                        <c:v>45.891674842029239</c:v>
                      </c:pt>
                      <c:pt idx="200">
                        <c:v>45.826592443443445</c:v>
                      </c:pt>
                      <c:pt idx="201">
                        <c:v>45.761124526647698</c:v>
                      </c:pt>
                      <c:pt idx="202">
                        <c:v>45.69527140096762</c:v>
                      </c:pt>
                      <c:pt idx="203">
                        <c:v>45.629033373427738</c:v>
                      </c:pt>
                      <c:pt idx="204">
                        <c:v>45.562410748783691</c:v>
                      </c:pt>
                      <c:pt idx="205">
                        <c:v>45.495403829553752</c:v>
                      </c:pt>
                      <c:pt idx="206">
                        <c:v>45.428012916049695</c:v>
                      </c:pt>
                      <c:pt idx="207">
                        <c:v>45.360238306407055</c:v>
                      </c:pt>
                      <c:pt idx="208">
                        <c:v>45.292080296614841</c:v>
                      </c:pt>
                      <c:pt idx="209">
                        <c:v>45.22353918054457</c:v>
                      </c:pt>
                      <c:pt idx="210">
                        <c:v>45.154615249978718</c:v>
                      </c:pt>
                      <c:pt idx="211">
                        <c:v>45.085308794638749</c:v>
                      </c:pt>
                      <c:pt idx="212">
                        <c:v>45.015620102212409</c:v>
                      </c:pt>
                      <c:pt idx="213">
                        <c:v>44.945549458380611</c:v>
                      </c:pt>
                      <c:pt idx="214">
                        <c:v>44.875097146843778</c:v>
                      </c:pt>
                      <c:pt idx="215">
                        <c:v>44.80426344934768</c:v>
                      </c:pt>
                      <c:pt idx="216">
                        <c:v>44.733048645708742</c:v>
                      </c:pt>
                      <c:pt idx="217">
                        <c:v>44.661453013838923</c:v>
                      </c:pt>
                      <c:pt idx="218">
                        <c:v>44.589476829770078</c:v>
                      </c:pt>
                      <c:pt idx="219">
                        <c:v>44.517120367677933</c:v>
                      </c:pt>
                      <c:pt idx="220">
                        <c:v>44.444383899905517</c:v>
                      </c:pt>
                      <c:pt idx="221">
                        <c:v>44.371267696986258</c:v>
                      </c:pt>
                      <c:pt idx="222">
                        <c:v>44.297772027666582</c:v>
                      </c:pt>
                      <c:pt idx="223">
                        <c:v>44.223897158928125</c:v>
                      </c:pt>
                      <c:pt idx="224">
                        <c:v>44.149643356009562</c:v>
                      </c:pt>
                      <c:pt idx="225">
                        <c:v>44.075010882427989</c:v>
                      </c:pt>
                      <c:pt idx="226">
                        <c:v>44</c:v>
                      </c:pt>
                      <c:pt idx="227">
                        <c:v>43.924610968862282</c:v>
                      </c:pt>
                      <c:pt idx="228">
                        <c:v>43.848844047491966</c:v>
                      </c:pt>
                      <c:pt idx="229">
                        <c:v>43.772699492726453</c:v>
                      </c:pt>
                      <c:pt idx="230">
                        <c:v>43.696177559783131</c:v>
                      </c:pt>
                      <c:pt idx="231">
                        <c:v>43.619278502278505</c:v>
                      </c:pt>
                      <c:pt idx="232">
                        <c:v>43.542002572247121</c:v>
                      </c:pt>
                      <c:pt idx="233">
                        <c:v>43.464350020160168</c:v>
                      </c:pt>
                      <c:pt idx="234">
                        <c:v>43.386321094943689</c:v>
                      </c:pt>
                      <c:pt idx="235">
                        <c:v>43.307916043996592</c:v>
                      </c:pt>
                      <c:pt idx="236">
                        <c:v>43.229135113208201</c:v>
                      </c:pt>
                      <c:pt idx="237">
                        <c:v>43.14997854697566</c:v>
                      </c:pt>
                      <c:pt idx="238">
                        <c:v>43.070446588220967</c:v>
                      </c:pt>
                      <c:pt idx="239">
                        <c:v>42.99053947840774</c:v>
                      </c:pt>
                      <c:pt idx="240">
                        <c:v>42.910257457557684</c:v>
                      </c:pt>
                      <c:pt idx="241">
                        <c:v>42.829600764266793</c:v>
                      </c:pt>
                      <c:pt idx="242">
                        <c:v>42.748569635721353</c:v>
                      </c:pt>
                      <c:pt idx="243">
                        <c:v>42.66716430771357</c:v>
                      </c:pt>
                      <c:pt idx="244">
                        <c:v>42.585385014657021</c:v>
                      </c:pt>
                      <c:pt idx="245">
                        <c:v>42.503231989601822</c:v>
                      </c:pt>
                      <c:pt idx="246">
                        <c:v>42.420705464249579</c:v>
                      </c:pt>
                      <c:pt idx="247">
                        <c:v>42.337805668968073</c:v>
                      </c:pt>
                      <c:pt idx="248">
                        <c:v>42.254532832805694</c:v>
                      </c:pt>
                      <c:pt idx="249">
                        <c:v>42.170887183505727</c:v>
                      </c:pt>
                      <c:pt idx="250">
                        <c:v>42.086868947520287</c:v>
                      </c:pt>
                      <c:pt idx="251">
                        <c:v>42.002478350024191</c:v>
                      </c:pt>
                      <c:pt idx="252">
                        <c:v>41.917715614928461</c:v>
                      </c:pt>
                      <c:pt idx="253">
                        <c:v>41.832580964893687</c:v>
                      </c:pt>
                      <c:pt idx="254">
                        <c:v>41.747074621343209</c:v>
                      </c:pt>
                      <c:pt idx="255">
                        <c:v>41.661196804476063</c:v>
                      </c:pt>
                      <c:pt idx="256">
                        <c:v>41.574947733279686</c:v>
                      </c:pt>
                      <c:pt idx="257">
                        <c:v>41.488327625542553</c:v>
                      </c:pt>
                      <c:pt idx="258">
                        <c:v>41.401336697866462</c:v>
                      </c:pt>
                      <c:pt idx="259">
                        <c:v>41.313975165678762</c:v>
                      </c:pt>
                      <c:pt idx="260">
                        <c:v>41.22624324324434</c:v>
                      </c:pt>
                      <c:pt idx="261">
                        <c:v>41.13814114367743</c:v>
                      </c:pt>
                      <c:pt idx="262">
                        <c:v>41.049669078953251</c:v>
                      </c:pt>
                      <c:pt idx="263">
                        <c:v>40.960827259919505</c:v>
                      </c:pt>
                      <c:pt idx="264">
                        <c:v>40.871615896307603</c:v>
                      </c:pt>
                      <c:pt idx="265">
                        <c:v>40.782035196743799</c:v>
                      </c:pt>
                      <c:pt idx="266">
                        <c:v>40.692085368760502</c:v>
                      </c:pt>
                      <c:pt idx="267">
                        <c:v>40.601766618806401</c:v>
                      </c:pt>
                      <c:pt idx="268">
                        <c:v>40.5110791522578</c:v>
                      </c:pt>
                      <c:pt idx="269">
                        <c:v>40.420023173428596</c:v>
                      </c:pt>
                      <c:pt idx="270">
                        <c:v>40.328598885581101</c:v>
                      </c:pt>
                      <c:pt idx="271">
                        <c:v>40.236806490935898</c:v>
                      </c:pt>
                      <c:pt idx="272">
                        <c:v>40.144646190681897</c:v>
                      </c:pt>
                      <c:pt idx="273">
                        <c:v>40.052118184986604</c:v>
                      </c:pt>
                      <c:pt idx="274">
                        <c:v>39.959222673005499</c:v>
                      </c:pt>
                      <c:pt idx="275">
                        <c:v>39.865959852891805</c:v>
                      </c:pt>
                      <c:pt idx="276">
                        <c:v>39.772329921806097</c:v>
                      </c:pt>
                      <c:pt idx="277">
                        <c:v>39.6783330759256</c:v>
                      </c:pt>
                      <c:pt idx="278">
                        <c:v>39.5839695104534</c:v>
                      </c:pt>
                      <c:pt idx="279">
                        <c:v>39.489239419627594</c:v>
                      </c:pt>
                      <c:pt idx="280">
                        <c:v>39.394142996730203</c:v>
                      </c:pt>
                      <c:pt idx="281">
                        <c:v>39.298680434096298</c:v>
                      </c:pt>
                      <c:pt idx="282">
                        <c:v>39.202851923122303</c:v>
                      </c:pt>
                      <c:pt idx="283">
                        <c:v>39.106657654275004</c:v>
                      </c:pt>
                      <c:pt idx="284">
                        <c:v>39.010097817099997</c:v>
                      </c:pt>
                      <c:pt idx="285">
                        <c:v>38.913172600229998</c:v>
                      </c:pt>
                      <c:pt idx="286">
                        <c:v>38.815882191393101</c:v>
                      </c:pt>
                      <c:pt idx="287">
                        <c:v>38.718226777420902</c:v>
                      </c:pt>
                      <c:pt idx="288">
                        <c:v>38.620206544257002</c:v>
                      </c:pt>
                      <c:pt idx="289">
                        <c:v>38.5218216769644</c:v>
                      </c:pt>
                      <c:pt idx="290">
                        <c:v>38.423072359733503</c:v>
                      </c:pt>
                      <c:pt idx="291">
                        <c:v>38.323958775890297</c:v>
                      </c:pt>
                      <c:pt idx="292">
                        <c:v>38.224481107903301</c:v>
                      </c:pt>
                      <c:pt idx="293">
                        <c:v>38.124639537391701</c:v>
                      </c:pt>
                      <c:pt idx="294">
                        <c:v>38.024434245132596</c:v>
                      </c:pt>
                      <c:pt idx="295">
                        <c:v>37.923865411068206</c:v>
                      </c:pt>
                      <c:pt idx="296">
                        <c:v>37.822933214313501</c:v>
                      </c:pt>
                      <c:pt idx="297">
                        <c:v>37.721637833163001</c:v>
                      </c:pt>
                      <c:pt idx="298">
                        <c:v>37.619979445098103</c:v>
                      </c:pt>
                      <c:pt idx="299">
                        <c:v>37.517958226793802</c:v>
                      </c:pt>
                      <c:pt idx="300">
                        <c:v>37.4155743541261</c:v>
                      </c:pt>
                      <c:pt idx="301">
                        <c:v>37.3128280021782</c:v>
                      </c:pt>
                      <c:pt idx="302">
                        <c:v>37.209719345247706</c:v>
                      </c:pt>
                      <c:pt idx="303">
                        <c:v>37.106248556853203</c:v>
                      </c:pt>
                      <c:pt idx="304">
                        <c:v>37.002415809740405</c:v>
                      </c:pt>
                      <c:pt idx="305">
                        <c:v>36.898221275889199</c:v>
                      </c:pt>
                      <c:pt idx="306">
                        <c:v>36.793665126519805</c:v>
                      </c:pt>
                      <c:pt idx="307">
                        <c:v>36.6887475320991</c:v>
                      </c:pt>
                      <c:pt idx="308">
                        <c:v>36.583468662346903</c:v>
                      </c:pt>
                      <c:pt idx="309">
                        <c:v>36.477828686241999</c:v>
                      </c:pt>
                      <c:pt idx="310">
                        <c:v>36.371827772028396</c:v>
                      </c:pt>
                      <c:pt idx="311">
                        <c:v>36.265466087221398</c:v>
                      </c:pt>
                      <c:pt idx="312">
                        <c:v>36.1587437986135</c:v>
                      </c:pt>
                      <c:pt idx="313">
                        <c:v>36.051661072280098</c:v>
                      </c:pt>
                      <c:pt idx="314">
                        <c:v>35.944218073585596</c:v>
                      </c:pt>
                      <c:pt idx="315">
                        <c:v>35.836414967188901</c:v>
                      </c:pt>
                      <c:pt idx="316">
                        <c:v>35.728251917049207</c:v>
                      </c:pt>
                      <c:pt idx="317">
                        <c:v>35.619729086431704</c:v>
                      </c:pt>
                      <c:pt idx="318">
                        <c:v>35.510846637912799</c:v>
                      </c:pt>
                      <c:pt idx="319">
                        <c:v>35.401604733386108</c:v>
                      </c:pt>
                      <c:pt idx="320">
                        <c:v>35.292003534067099</c:v>
                      </c:pt>
                      <c:pt idx="321">
                        <c:v>35.1820432004994</c:v>
                      </c:pt>
                      <c:pt idx="322">
                        <c:v>35.071723892559206</c:v>
                      </c:pt>
                      <c:pt idx="323">
                        <c:v>34.961045769461201</c:v>
                      </c:pt>
                      <c:pt idx="324">
                        <c:v>34.850008989763104</c:v>
                      </c:pt>
                      <c:pt idx="325">
                        <c:v>34.7386137113714</c:v>
                      </c:pt>
                      <c:pt idx="326">
                        <c:v>34.626860091545694</c:v>
                      </c:pt>
                      <c:pt idx="327">
                        <c:v>34.514748286904499</c:v>
                      </c:pt>
                      <c:pt idx="328">
                        <c:v>34.402278453429503</c:v>
                      </c:pt>
                      <c:pt idx="329">
                        <c:v>34.289450746470798</c:v>
                      </c:pt>
                      <c:pt idx="330">
                        <c:v>34.176265320751497</c:v>
                      </c:pt>
                      <c:pt idx="331">
                        <c:v>34.062722330372701</c:v>
                      </c:pt>
                      <c:pt idx="332">
                        <c:v>33.948821928818198</c:v>
                      </c:pt>
                      <c:pt idx="333">
                        <c:v>33.8345642689589</c:v>
                      </c:pt>
                      <c:pt idx="334">
                        <c:v>33.719949503057698</c:v>
                      </c:pt>
                      <c:pt idx="335">
                        <c:v>33.604977782774</c:v>
                      </c:pt>
                      <c:pt idx="336">
                        <c:v>33.489649259168196</c:v>
                      </c:pt>
                      <c:pt idx="337">
                        <c:v>33.373964082705996</c:v>
                      </c:pt>
                      <c:pt idx="338">
                        <c:v>33.257922403263002</c:v>
                      </c:pt>
                      <c:pt idx="339">
                        <c:v>33.141524370129098</c:v>
                      </c:pt>
                      <c:pt idx="340">
                        <c:v>33.024770132012705</c:v>
                      </c:pt>
                      <c:pt idx="341">
                        <c:v>32.907659837044903</c:v>
                      </c:pt>
                      <c:pt idx="342">
                        <c:v>32.790193632784003</c:v>
                      </c:pt>
                      <c:pt idx="343">
                        <c:v>32.672371666219405</c:v>
                      </c:pt>
                      <c:pt idx="344">
                        <c:v>32.554194083775897</c:v>
                      </c:pt>
                      <c:pt idx="345">
                        <c:v>32.4356610313177</c:v>
                      </c:pt>
                      <c:pt idx="346">
                        <c:v>32.316772654152601</c:v>
                      </c:pt>
                      <c:pt idx="347">
                        <c:v>32.197529097035805</c:v>
                      </c:pt>
                      <c:pt idx="348">
                        <c:v>32.077930504173899</c:v>
                      </c:pt>
                      <c:pt idx="349">
                        <c:v>31.957977019228998</c:v>
                      </c:pt>
                      <c:pt idx="350">
                        <c:v>31.837668785322503</c:v>
                      </c:pt>
                      <c:pt idx="351">
                        <c:v>31.7170059450387</c:v>
                      </c:pt>
                      <c:pt idx="352">
                        <c:v>31.595988640428903</c:v>
                      </c:pt>
                      <c:pt idx="353">
                        <c:v>31.474617013015205</c:v>
                      </c:pt>
                      <c:pt idx="354">
                        <c:v>31.352891203793899</c:v>
                      </c:pt>
                      <c:pt idx="355">
                        <c:v>31.230811353239403</c:v>
                      </c:pt>
                      <c:pt idx="356">
                        <c:v>31.1083776013079</c:v>
                      </c:pt>
                      <c:pt idx="357">
                        <c:v>30.985590087440801</c:v>
                      </c:pt>
                      <c:pt idx="358">
                        <c:v>30.8624489505684</c:v>
                      </c:pt>
                      <c:pt idx="359">
                        <c:v>30.738954329113501</c:v>
                      </c:pt>
                      <c:pt idx="360">
                        <c:v>30.615106360994904</c:v>
                      </c:pt>
                      <c:pt idx="361">
                        <c:v>30.490905183630503</c:v>
                      </c:pt>
                      <c:pt idx="362">
                        <c:v>30.366350933941199</c:v>
                      </c:pt>
                      <c:pt idx="363">
                        <c:v>30.2414437483542</c:v>
                      </c:pt>
                      <c:pt idx="364">
                        <c:v>30.116183762806003</c:v>
                      </c:pt>
                      <c:pt idx="365">
                        <c:v>29.990571112746302</c:v>
                      </c:pt>
                      <c:pt idx="366">
                        <c:v>29.864605933140798</c:v>
                      </c:pt>
                      <c:pt idx="367">
                        <c:v>29.738288358474701</c:v>
                      </c:pt>
                      <c:pt idx="368">
                        <c:v>29.611618522755702</c:v>
                      </c:pt>
                      <c:pt idx="369">
                        <c:v>29.484596559517801</c:v>
                      </c:pt>
                      <c:pt idx="370">
                        <c:v>29.357222601823601</c:v>
                      </c:pt>
                      <c:pt idx="371">
                        <c:v>29.2294967822681</c:v>
                      </c:pt>
                      <c:pt idx="372">
                        <c:v>29.101419232981502</c:v>
                      </c:pt>
                      <c:pt idx="373">
                        <c:v>28.9729900856324</c:v>
                      </c:pt>
                      <c:pt idx="374">
                        <c:v>28.844209471430805</c:v>
                      </c:pt>
                      <c:pt idx="375">
                        <c:v>28.715077521131004</c:v>
                      </c:pt>
                      <c:pt idx="376">
                        <c:v>28.585594365034801</c:v>
                      </c:pt>
                      <c:pt idx="377">
                        <c:v>28.4557601329943</c:v>
                      </c:pt>
                      <c:pt idx="378">
                        <c:v>28.325574954415</c:v>
                      </c:pt>
                      <c:pt idx="379">
                        <c:v>28.195038958258301</c:v>
                      </c:pt>
                      <c:pt idx="380">
                        <c:v>28.0641522730449</c:v>
                      </c:pt>
                      <c:pt idx="381">
                        <c:v>27.932915026857401</c:v>
                      </c:pt>
                      <c:pt idx="382">
                        <c:v>27.801327347342898</c:v>
                      </c:pt>
                      <c:pt idx="383">
                        <c:v>27.669389361716203</c:v>
                      </c:pt>
                      <c:pt idx="384">
                        <c:v>27.537101196762304</c:v>
                      </c:pt>
                      <c:pt idx="385">
                        <c:v>27.404462978839199</c:v>
                      </c:pt>
                      <c:pt idx="386">
                        <c:v>27.271474833880703</c:v>
                      </c:pt>
                      <c:pt idx="387">
                        <c:v>27.138136887398801</c:v>
                      </c:pt>
                      <c:pt idx="388">
                        <c:v>27.004449264486901</c:v>
                      </c:pt>
                      <c:pt idx="389">
                        <c:v>26.870412089821805</c:v>
                      </c:pt>
                      <c:pt idx="390">
                        <c:v>26.736025487666904</c:v>
                      </c:pt>
                      <c:pt idx="391">
                        <c:v>26.601289581874298</c:v>
                      </c:pt>
                      <c:pt idx="392">
                        <c:v>26.466204495887702</c:v>
                      </c:pt>
                      <c:pt idx="393">
                        <c:v>26.330770352744803</c:v>
                      </c:pt>
                      <c:pt idx="394">
                        <c:v>26.1949872750798</c:v>
                      </c:pt>
                      <c:pt idx="395">
                        <c:v>26.058855385126101</c:v>
                      </c:pt>
                      <c:pt idx="396">
                        <c:v>25.922374804718501</c:v>
                      </c:pt>
                      <c:pt idx="397">
                        <c:v>25.785545655295699</c:v>
                      </c:pt>
                      <c:pt idx="398">
                        <c:v>25.648368057902999</c:v>
                      </c:pt>
                      <c:pt idx="399">
                        <c:v>25.510842133194302</c:v>
                      </c:pt>
                      <c:pt idx="400">
                        <c:v>25.372968001434902</c:v>
                      </c:pt>
                      <c:pt idx="401">
                        <c:v>25.234745782503499</c:v>
                      </c:pt>
                      <c:pt idx="402">
                        <c:v>25.096175595894699</c:v>
                      </c:pt>
                      <c:pt idx="403">
                        <c:v>24.957257560721501</c:v>
                      </c:pt>
                      <c:pt idx="404">
                        <c:v>24.817991795717205</c:v>
                      </c:pt>
                      <c:pt idx="405">
                        <c:v>24.678378419238101</c:v>
                      </c:pt>
                      <c:pt idx="406">
                        <c:v>24.5384175492655</c:v>
                      </c:pt>
                      <c:pt idx="407">
                        <c:v>24.3981093034079</c:v>
                      </c:pt>
                      <c:pt idx="408">
                        <c:v>24.257453798903601</c:v>
                      </c:pt>
                      <c:pt idx="409">
                        <c:v>24.116451152622403</c:v>
                      </c:pt>
                      <c:pt idx="410">
                        <c:v>23.975101481068101</c:v>
                      </c:pt>
                      <c:pt idx="411">
                        <c:v>23.8334049003806</c:v>
                      </c:pt>
                      <c:pt idx="412">
                        <c:v>23.691361526338</c:v>
                      </c:pt>
                      <c:pt idx="413">
                        <c:v>23.548971474358897</c:v>
                      </c:pt>
                      <c:pt idx="414">
                        <c:v>23.406234859504099</c:v>
                      </c:pt>
                      <c:pt idx="415">
                        <c:v>23.263151796479203</c:v>
                      </c:pt>
                      <c:pt idx="416">
                        <c:v>23.119722399636299</c:v>
                      </c:pt>
                      <c:pt idx="417">
                        <c:v>22.975946782976305</c:v>
                      </c:pt>
                      <c:pt idx="418">
                        <c:v>22.831825060150599</c:v>
                      </c:pt>
                      <c:pt idx="419">
                        <c:v>22.687357344463699</c:v>
                      </c:pt>
                      <c:pt idx="420">
                        <c:v>22.5425437488745</c:v>
                      </c:pt>
                      <c:pt idx="421">
                        <c:v>22.397384385998905</c:v>
                      </c:pt>
                      <c:pt idx="422">
                        <c:v>22.251879368111201</c:v>
                      </c:pt>
                      <c:pt idx="423">
                        <c:v>22.1060288071467</c:v>
                      </c:pt>
                      <c:pt idx="424">
                        <c:v>21.959832814703002</c:v>
                      </c:pt>
                      <c:pt idx="425">
                        <c:v>21.813291502042404</c:v>
                      </c:pt>
                      <c:pt idx="426">
                        <c:v>21.6664049800935</c:v>
                      </c:pt>
                      <c:pt idx="427">
                        <c:v>21.519173359453305</c:v>
                      </c:pt>
                      <c:pt idx="428">
                        <c:v>21.371596750388999</c:v>
                      </c:pt>
                      <c:pt idx="429">
                        <c:v>21.223675262839603</c:v>
                      </c:pt>
                      <c:pt idx="430">
                        <c:v>21.075409006418198</c:v>
                      </c:pt>
                      <c:pt idx="431">
                        <c:v>20.926798090413502</c:v>
                      </c:pt>
                      <c:pt idx="432">
                        <c:v>20.777842623791802</c:v>
                      </c:pt>
                      <c:pt idx="433">
                        <c:v>20.628542715198702</c:v>
                      </c:pt>
                      <c:pt idx="434">
                        <c:v>20.478898472960701</c:v>
                      </c:pt>
                      <c:pt idx="435">
                        <c:v>20.328910005087401</c:v>
                      </c:pt>
                      <c:pt idx="436">
                        <c:v>20.178577419272802</c:v>
                      </c:pt>
                      <c:pt idx="437">
                        <c:v>20.0279008228975</c:v>
                      </c:pt>
                      <c:pt idx="438">
                        <c:v>19.876880323029901</c:v>
                      </c:pt>
                      <c:pt idx="439">
                        <c:v>19.725516026428402</c:v>
                      </c:pt>
                      <c:pt idx="440">
                        <c:v>19.573808039542801</c:v>
                      </c:pt>
                      <c:pt idx="441">
                        <c:v>19.421756468515998</c:v>
                      </c:pt>
                      <c:pt idx="442">
                        <c:v>19.269361419185799</c:v>
                      </c:pt>
                      <c:pt idx="443">
                        <c:v>19.116622997086502</c:v>
                      </c:pt>
                      <c:pt idx="444">
                        <c:v>18.963541307450498</c:v>
                      </c:pt>
                      <c:pt idx="445">
                        <c:v>18.810116455209901</c:v>
                      </c:pt>
                      <c:pt idx="446">
                        <c:v>18.656348544998501</c:v>
                      </c:pt>
                      <c:pt idx="447">
                        <c:v>18.5022376811526</c:v>
                      </c:pt>
                      <c:pt idx="448">
                        <c:v>18.347783967713401</c:v>
                      </c:pt>
                      <c:pt idx="449">
                        <c:v>18.192987508428299</c:v>
                      </c:pt>
                      <c:pt idx="450">
                        <c:v>18.037848406752101</c:v>
                      </c:pt>
                      <c:pt idx="451">
                        <c:v>17.882366765849198</c:v>
                      </c:pt>
                      <c:pt idx="452">
                        <c:v>17.726542688594797</c:v>
                      </c:pt>
                      <c:pt idx="453">
                        <c:v>17.570376277576099</c:v>
                      </c:pt>
                      <c:pt idx="454">
                        <c:v>17.4138676350947</c:v>
                      </c:pt>
                      <c:pt idx="455">
                        <c:v>17.257016863167102</c:v>
                      </c:pt>
                      <c:pt idx="456">
                        <c:v>17.099824063526903</c:v>
                      </c:pt>
                      <c:pt idx="457">
                        <c:v>16.9422893376261</c:v>
                      </c:pt>
                      <c:pt idx="458">
                        <c:v>16.784412786636498</c:v>
                      </c:pt>
                      <c:pt idx="459">
                        <c:v>16.626194511451004</c:v>
                      </c:pt>
                      <c:pt idx="460">
                        <c:v>16.467634612685501</c:v>
                      </c:pt>
                      <c:pt idx="461">
                        <c:v>16.308733190679902</c:v>
                      </c:pt>
                      <c:pt idx="462">
                        <c:v>16.149490345499899</c:v>
                      </c:pt>
                      <c:pt idx="463">
                        <c:v>15.989906176937902</c:v>
                      </c:pt>
                      <c:pt idx="464">
                        <c:v>15.829980784515001</c:v>
                      </c:pt>
                      <c:pt idx="465">
                        <c:v>15.6697142674821</c:v>
                      </c:pt>
                      <c:pt idx="466">
                        <c:v>15.509106724821203</c:v>
                      </c:pt>
                      <c:pt idx="467">
                        <c:v>15.348158255247002</c:v>
                      </c:pt>
                      <c:pt idx="468">
                        <c:v>15.186868957207999</c:v>
                      </c:pt>
                      <c:pt idx="469">
                        <c:v>15.025238928888102</c:v>
                      </c:pt>
                      <c:pt idx="470">
                        <c:v>14.863268268207802</c:v>
                      </c:pt>
                      <c:pt idx="471">
                        <c:v>14.700957072825698</c:v>
                      </c:pt>
                      <c:pt idx="472">
                        <c:v>14.538305440139499</c:v>
                      </c:pt>
                      <c:pt idx="473">
                        <c:v>14.375313467287704</c:v>
                      </c:pt>
                      <c:pt idx="474">
                        <c:v>14.211981251150702</c:v>
                      </c:pt>
                      <c:pt idx="475">
                        <c:v>14.048308888352102</c:v>
                      </c:pt>
                      <c:pt idx="476">
                        <c:v>13.8842964752598</c:v>
                      </c:pt>
                      <c:pt idx="477">
                        <c:v>13.719944107987702</c:v>
                      </c:pt>
                      <c:pt idx="478">
                        <c:v>13.555251882396801</c:v>
                      </c:pt>
                      <c:pt idx="479">
                        <c:v>13.3902198940962</c:v>
                      </c:pt>
                      <c:pt idx="480">
                        <c:v>13.224848238444704</c:v>
                      </c:pt>
                      <c:pt idx="481">
                        <c:v>13.059137010551803</c:v>
                      </c:pt>
                      <c:pt idx="482">
                        <c:v>12.8930863052791</c:v>
                      </c:pt>
                      <c:pt idx="483">
                        <c:v>12.726696217241301</c:v>
                      </c:pt>
                      <c:pt idx="484">
                        <c:v>12.559966840807702</c:v>
                      </c:pt>
                      <c:pt idx="485">
                        <c:v>12.392898270103203</c:v>
                      </c:pt>
                      <c:pt idx="486">
                        <c:v>12.225490599009603</c:v>
                      </c:pt>
                      <c:pt idx="487">
                        <c:v>12.057743921166603</c:v>
                      </c:pt>
                      <c:pt idx="488">
                        <c:v>11.889658329973201</c:v>
                      </c:pt>
                      <c:pt idx="489">
                        <c:v>11.721233918588803</c:v>
                      </c:pt>
                      <c:pt idx="490">
                        <c:v>11.552470779934298</c:v>
                      </c:pt>
                      <c:pt idx="491">
                        <c:v>11.3833690066934</c:v>
                      </c:pt>
                      <c:pt idx="492">
                        <c:v>11.213928691313601</c:v>
                      </c:pt>
                      <c:pt idx="493">
                        <c:v>11.044149926007101</c:v>
                      </c:pt>
                      <c:pt idx="494">
                        <c:v>10.874032802752703</c:v>
                      </c:pt>
                      <c:pt idx="495">
                        <c:v>10.703577413296101</c:v>
                      </c:pt>
                      <c:pt idx="496">
                        <c:v>10.532783849151301</c:v>
                      </c:pt>
                      <c:pt idx="497">
                        <c:v>10.361652201602</c:v>
                      </c:pt>
                      <c:pt idx="498">
                        <c:v>10.190182561702299</c:v>
                      </c:pt>
                      <c:pt idx="499">
                        <c:v>10.018375020277803</c:v>
                      </c:pt>
                      <c:pt idx="500">
                        <c:v>9.8462296679271031</c:v>
                      </c:pt>
                      <c:pt idx="501">
                        <c:v>9.6737465950222035</c:v>
                      </c:pt>
                      <c:pt idx="502">
                        <c:v>9.5009258917103985</c:v>
                      </c:pt>
                      <c:pt idx="503">
                        <c:v>9.3277676479146034</c:v>
                      </c:pt>
                      <c:pt idx="504">
                        <c:v>9.1542719533347032</c:v>
                      </c:pt>
                      <c:pt idx="505">
                        <c:v>8.980438897448801</c:v>
                      </c:pt>
                      <c:pt idx="506">
                        <c:v>8.8062685695138025</c:v>
                      </c:pt>
                      <c:pt idx="507">
                        <c:v>8.6317610585668003</c:v>
                      </c:pt>
                      <c:pt idx="508">
                        <c:v>8.4569164534260999</c:v>
                      </c:pt>
                      <c:pt idx="509">
                        <c:v>8.2817348426918009</c:v>
                      </c:pt>
                      <c:pt idx="510">
                        <c:v>8.106216314747499</c:v>
                      </c:pt>
                      <c:pt idx="511">
                        <c:v>7.9303609577607013</c:v>
                      </c:pt>
                      <c:pt idx="512">
                        <c:v>7.7541688596841016</c:v>
                      </c:pt>
                      <c:pt idx="513">
                        <c:v>7.5776401082565004</c:v>
                      </c:pt>
                      <c:pt idx="514">
                        <c:v>7.4007747910037001</c:v>
                      </c:pt>
                      <c:pt idx="515">
                        <c:v>7.2235729952399019</c:v>
                      </c:pt>
                      <c:pt idx="516">
                        <c:v>7.0460348080679029</c:v>
                      </c:pt>
                      <c:pt idx="517">
                        <c:v>6.8681603163808003</c:v>
                      </c:pt>
                      <c:pt idx="518">
                        <c:v>6.6899496068625002</c:v>
                      </c:pt>
                      <c:pt idx="519">
                        <c:v>6.5114027659889997</c:v>
                      </c:pt>
                      <c:pt idx="520">
                        <c:v>6.3325198800291025</c:v>
                      </c:pt>
                      <c:pt idx="521">
                        <c:v>6.1533010350451001</c:v>
                      </c:pt>
                      <c:pt idx="522">
                        <c:v>5.9737463168944016</c:v>
                      </c:pt>
                      <c:pt idx="523">
                        <c:v>5.7938558112299035</c:v>
                      </c:pt>
                      <c:pt idx="524">
                        <c:v>5.6136296035010025</c:v>
                      </c:pt>
                      <c:pt idx="525">
                        <c:v>5.4330677789547028</c:v>
                      </c:pt>
                      <c:pt idx="526">
                        <c:v>5.2521704226362989</c:v>
                      </c:pt>
                      <c:pt idx="527">
                        <c:v>5.0709376193905031</c:v>
                      </c:pt>
                      <c:pt idx="528">
                        <c:v>4.8893694538620025</c:v>
                      </c:pt>
                      <c:pt idx="529">
                        <c:v>4.7074660104966028</c:v>
                      </c:pt>
                      <c:pt idx="530">
                        <c:v>4.5252273735423012</c:v>
                      </c:pt>
                      <c:pt idx="531">
                        <c:v>4.3426536270497031</c:v>
                      </c:pt>
                      <c:pt idx="532">
                        <c:v>4.1597448548729989</c:v>
                      </c:pt>
                      <c:pt idx="533">
                        <c:v>3.9765011406713011</c:v>
                      </c:pt>
                      <c:pt idx="534">
                        <c:v>3.792922567908902</c:v>
                      </c:pt>
                      <c:pt idx="535">
                        <c:v>3.6090092198563015</c:v>
                      </c:pt>
                      <c:pt idx="536">
                        <c:v>3.4247611795914015</c:v>
                      </c:pt>
                      <c:pt idx="537">
                        <c:v>3.2401785299998984</c:v>
                      </c:pt>
                      <c:pt idx="538">
                        <c:v>3.0552613537763005</c:v>
                      </c:pt>
                      <c:pt idx="539">
                        <c:v>2.8700097334249</c:v>
                      </c:pt>
                      <c:pt idx="540">
                        <c:v>2.6844237512603009</c:v>
                      </c:pt>
                      <c:pt idx="541">
                        <c:v>2.4985034894083991</c:v>
                      </c:pt>
                      <c:pt idx="542">
                        <c:v>2.3122490298074005</c:v>
                      </c:pt>
                      <c:pt idx="543">
                        <c:v>2.1256604542083002</c:v>
                      </c:pt>
                      <c:pt idx="544">
                        <c:v>1.9387378441757031</c:v>
                      </c:pt>
                      <c:pt idx="545">
                        <c:v>1.7514812810890013</c:v>
                      </c:pt>
                      <c:pt idx="546">
                        <c:v>1.5638908461429013</c:v>
                      </c:pt>
                      <c:pt idx="547">
                        <c:v>1.3759666203479015</c:v>
                      </c:pt>
                      <c:pt idx="548">
                        <c:v>1.1877086845318019</c:v>
                      </c:pt>
                      <c:pt idx="549">
                        <c:v>0.99911711933989844</c:v>
                      </c:pt>
                      <c:pt idx="550">
                        <c:v>0.81019200523599899</c:v>
                      </c:pt>
                      <c:pt idx="551">
                        <c:v>0.62093342250310046</c:v>
                      </c:pt>
                      <c:pt idx="552">
                        <c:v>0.43134145124430479</c:v>
                      </c:pt>
                      <c:pt idx="553">
                        <c:v>0.24141617138340177</c:v>
                      </c:pt>
                      <c:pt idx="554">
                        <c:v>5.1157662665701764E-2</c:v>
                      </c:pt>
                      <c:pt idx="555">
                        <c:v>-0.13943399534109835</c:v>
                      </c:pt>
                      <c:pt idx="556">
                        <c:v>-0.33035872324630455</c:v>
                      </c:pt>
                      <c:pt idx="557">
                        <c:v>-0.52161644183570388</c:v>
                      </c:pt>
                      <c:pt idx="558">
                        <c:v>-0.71320707207009892</c:v>
                      </c:pt>
                      <c:pt idx="559">
                        <c:v>-0.90513053508549657</c:v>
                      </c:pt>
                      <c:pt idx="560">
                        <c:v>-1.097386752191698</c:v>
                      </c:pt>
                      <c:pt idx="561">
                        <c:v>-1.2899756448717992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708-44A4-A547-4EB63BFE3B25}"/>
                  </c:ext>
                </c:extLst>
              </c15:ser>
            </c15:filteredScatterSeries>
          </c:ext>
        </c:extLst>
      </c:scatterChart>
      <c:valAx>
        <c:axId val="519347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9343832"/>
        <c:crosses val="autoZero"/>
        <c:crossBetween val="midCat"/>
      </c:valAx>
      <c:valAx>
        <c:axId val="51934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9347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Mix of theoretical and measured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Mix!$A$1:$A$69</c:f>
              <c:numCache>
                <c:formatCode>General</c:formatCode>
                <c:ptCount val="69"/>
                <c:pt idx="0">
                  <c:v>-5</c:v>
                </c:pt>
                <c:pt idx="1">
                  <c:v>-5</c:v>
                </c:pt>
                <c:pt idx="2">
                  <c:v>-4.8</c:v>
                </c:pt>
                <c:pt idx="3">
                  <c:v>-4.7</c:v>
                </c:pt>
                <c:pt idx="4">
                  <c:v>-4.5999999999999996</c:v>
                </c:pt>
                <c:pt idx="5">
                  <c:v>-4.5</c:v>
                </c:pt>
                <c:pt idx="6">
                  <c:v>-4.3999999999999995</c:v>
                </c:pt>
                <c:pt idx="7">
                  <c:v>-4.3</c:v>
                </c:pt>
                <c:pt idx="8">
                  <c:v>-4.2</c:v>
                </c:pt>
                <c:pt idx="9">
                  <c:v>-4.1000000000000005</c:v>
                </c:pt>
                <c:pt idx="10">
                  <c:v>-4</c:v>
                </c:pt>
                <c:pt idx="11">
                  <c:v>-3.9</c:v>
                </c:pt>
                <c:pt idx="12">
                  <c:v>-3.8</c:v>
                </c:pt>
                <c:pt idx="13">
                  <c:v>-3.6999999999999997</c:v>
                </c:pt>
                <c:pt idx="14">
                  <c:v>-3.5999999999999996</c:v>
                </c:pt>
                <c:pt idx="15">
                  <c:v>-3.5000000000000004</c:v>
                </c:pt>
                <c:pt idx="16">
                  <c:v>-3.4000000000000004</c:v>
                </c:pt>
                <c:pt idx="17">
                  <c:v>-3.3000000000000003</c:v>
                </c:pt>
                <c:pt idx="18">
                  <c:v>-3.2</c:v>
                </c:pt>
                <c:pt idx="19">
                  <c:v>-3.1</c:v>
                </c:pt>
                <c:pt idx="20">
                  <c:v>-3</c:v>
                </c:pt>
                <c:pt idx="21">
                  <c:v>-2.9000000000000004</c:v>
                </c:pt>
                <c:pt idx="22">
                  <c:v>-2.8000000000000003</c:v>
                </c:pt>
                <c:pt idx="23">
                  <c:v>-2.7</c:v>
                </c:pt>
                <c:pt idx="24">
                  <c:v>-2.625</c:v>
                </c:pt>
                <c:pt idx="25">
                  <c:v>-2.5250000000000004</c:v>
                </c:pt>
                <c:pt idx="26">
                  <c:v>-2.4250000000000003</c:v>
                </c:pt>
                <c:pt idx="27">
                  <c:v>-2.3250000000000002</c:v>
                </c:pt>
                <c:pt idx="28">
                  <c:v>-2.2250000000000001</c:v>
                </c:pt>
                <c:pt idx="29">
                  <c:v>-2.125</c:v>
                </c:pt>
                <c:pt idx="30">
                  <c:v>-2.0249999999999999</c:v>
                </c:pt>
                <c:pt idx="31">
                  <c:v>-1.925</c:v>
                </c:pt>
                <c:pt idx="32">
                  <c:v>-1.825</c:v>
                </c:pt>
                <c:pt idx="33">
                  <c:v>-1.7250000000000001</c:v>
                </c:pt>
                <c:pt idx="34">
                  <c:v>-1.625</c:v>
                </c:pt>
                <c:pt idx="35">
                  <c:v>-1.5249999999999999</c:v>
                </c:pt>
                <c:pt idx="36">
                  <c:v>-1.425</c:v>
                </c:pt>
                <c:pt idx="37">
                  <c:v>-1.325</c:v>
                </c:pt>
                <c:pt idx="38">
                  <c:v>-1.2250000000000001</c:v>
                </c:pt>
                <c:pt idx="39">
                  <c:v>-1.125</c:v>
                </c:pt>
                <c:pt idx="40">
                  <c:v>-1.0250000000000001</c:v>
                </c:pt>
                <c:pt idx="41">
                  <c:v>-0.92499999999999993</c:v>
                </c:pt>
                <c:pt idx="42">
                  <c:v>-0.82500000000000007</c:v>
                </c:pt>
                <c:pt idx="43">
                  <c:v>-0.72500000000000009</c:v>
                </c:pt>
                <c:pt idx="44">
                  <c:v>-0.625</c:v>
                </c:pt>
                <c:pt idx="45">
                  <c:v>-0.52500000000000002</c:v>
                </c:pt>
                <c:pt idx="46">
                  <c:v>-0.42500000000000004</c:v>
                </c:pt>
                <c:pt idx="47">
                  <c:v>-0.32500000000000001</c:v>
                </c:pt>
                <c:pt idx="48">
                  <c:v>-0.22499999999999998</c:v>
                </c:pt>
                <c:pt idx="49">
                  <c:v>-0.125</c:v>
                </c:pt>
                <c:pt idx="50">
                  <c:v>-2.4999999999999703E-2</c:v>
                </c:pt>
                <c:pt idx="51">
                  <c:v>0</c:v>
                </c:pt>
                <c:pt idx="52">
                  <c:v>2</c:v>
                </c:pt>
                <c:pt idx="53">
                  <c:v>4</c:v>
                </c:pt>
                <c:pt idx="54">
                  <c:v>6</c:v>
                </c:pt>
                <c:pt idx="55">
                  <c:v>8</c:v>
                </c:pt>
                <c:pt idx="56">
                  <c:v>10</c:v>
                </c:pt>
                <c:pt idx="57">
                  <c:v>12</c:v>
                </c:pt>
                <c:pt idx="58">
                  <c:v>14</c:v>
                </c:pt>
                <c:pt idx="59">
                  <c:v>16</c:v>
                </c:pt>
                <c:pt idx="60">
                  <c:v>20</c:v>
                </c:pt>
                <c:pt idx="61">
                  <c:v>24</c:v>
                </c:pt>
                <c:pt idx="62">
                  <c:v>28</c:v>
                </c:pt>
                <c:pt idx="63">
                  <c:v>32</c:v>
                </c:pt>
                <c:pt idx="64">
                  <c:v>36</c:v>
                </c:pt>
                <c:pt idx="65">
                  <c:v>40</c:v>
                </c:pt>
                <c:pt idx="66">
                  <c:v>44</c:v>
                </c:pt>
                <c:pt idx="67">
                  <c:v>48</c:v>
                </c:pt>
                <c:pt idx="68">
                  <c:v>52</c:v>
                </c:pt>
              </c:numCache>
            </c:numRef>
          </c:xVal>
          <c:yVal>
            <c:numRef>
              <c:f>Mix!$B$1:$B$69</c:f>
              <c:numCache>
                <c:formatCode>General</c:formatCode>
                <c:ptCount val="69"/>
                <c:pt idx="0">
                  <c:v>0</c:v>
                </c:pt>
                <c:pt idx="1">
                  <c:v>48.347874649719721</c:v>
                </c:pt>
                <c:pt idx="2">
                  <c:v>48.614917276895909</c:v>
                </c:pt>
                <c:pt idx="3">
                  <c:v>48.831190026614813</c:v>
                </c:pt>
                <c:pt idx="4">
                  <c:v>49.015504189145823</c:v>
                </c:pt>
                <c:pt idx="5">
                  <c:v>49.177075700902542</c:v>
                </c:pt>
                <c:pt idx="6">
                  <c:v>49.321246597093392</c:v>
                </c:pt>
                <c:pt idx="7">
                  <c:v>49.45144599296227</c:v>
                </c:pt>
                <c:pt idx="8">
                  <c:v>49.570032397181521</c:v>
                </c:pt>
                <c:pt idx="9">
                  <c:v>49.67871099762327</c:v>
                </c:pt>
                <c:pt idx="10">
                  <c:v>49.778762072779443</c:v>
                </c:pt>
                <c:pt idx="11">
                  <c:v>49.871175643950536</c:v>
                </c:pt>
                <c:pt idx="12">
                  <c:v>49.95673555330643</c:v>
                </c:pt>
                <c:pt idx="13">
                  <c:v>50.036074432660868</c:v>
                </c:pt>
                <c:pt idx="14">
                  <c:v>50.109711018649691</c:v>
                </c:pt>
                <c:pt idx="15">
                  <c:v>50.178076290485762</c:v>
                </c:pt>
                <c:pt idx="16">
                  <c:v>50.241532270041631</c:v>
                </c:pt>
                <c:pt idx="17">
                  <c:v>50.30038585404214</c:v>
                </c:pt>
                <c:pt idx="18">
                  <c:v>50.354899191909311</c:v>
                </c:pt>
                <c:pt idx="19">
                  <c:v>50.405297604989087</c:v>
                </c:pt>
                <c:pt idx="20">
                  <c:v>50.45177571937726</c:v>
                </c:pt>
                <c:pt idx="21">
                  <c:v>50.494502276585095</c:v>
                </c:pt>
                <c:pt idx="22">
                  <c:v>50.533623949159157</c:v>
                </c:pt>
                <c:pt idx="23">
                  <c:v>50.56926839589071</c:v>
                </c:pt>
                <c:pt idx="24">
                  <c:v>50.596968012398278</c:v>
                </c:pt>
                <c:pt idx="25">
                  <c:v>50.627760739004188</c:v>
                </c:pt>
                <c:pt idx="26">
                  <c:v>50.657251334413644</c:v>
                </c:pt>
                <c:pt idx="27">
                  <c:v>50.685453455505517</c:v>
                </c:pt>
                <c:pt idx="28">
                  <c:v>50.712379984377918</c:v>
                </c:pt>
                <c:pt idx="29">
                  <c:v>50.738043060682479</c:v>
                </c:pt>
                <c:pt idx="30">
                  <c:v>50.762454111476906</c:v>
                </c:pt>
                <c:pt idx="31">
                  <c:v>50.785623878780036</c:v>
                </c:pt>
                <c:pt idx="32">
                  <c:v>50.807562444995661</c:v>
                </c:pt>
                <c:pt idx="33">
                  <c:v>50.828279256354392</c:v>
                </c:pt>
                <c:pt idx="34">
                  <c:v>50.847783144508817</c:v>
                </c:pt>
                <c:pt idx="35">
                  <c:v>50.866082346403154</c:v>
                </c:pt>
                <c:pt idx="36">
                  <c:v>50.883184522527017</c:v>
                </c:pt>
                <c:pt idx="37">
                  <c:v>50.899096773652154</c:v>
                </c:pt>
                <c:pt idx="38">
                  <c:v>50.913825656140602</c:v>
                </c:pt>
                <c:pt idx="39">
                  <c:v>50.927377195904299</c:v>
                </c:pt>
                <c:pt idx="40">
                  <c:v>50.939756901087627</c:v>
                </c:pt>
                <c:pt idx="41">
                  <c:v>50.950969773536734</c:v>
                </c:pt>
                <c:pt idx="42">
                  <c:v>50.961020319113025</c:v>
                </c:pt>
                <c:pt idx="43">
                  <c:v>50.969912556901022</c:v>
                </c:pt>
                <c:pt idx="44">
                  <c:v>50.977650027355594</c:v>
                </c:pt>
                <c:pt idx="45">
                  <c:v>50.984235799427445</c:v>
                </c:pt>
                <c:pt idx="46">
                  <c:v>50.989672476700719</c:v>
                </c:pt>
                <c:pt idx="47">
                  <c:v>50.993962202571552</c:v>
                </c:pt>
                <c:pt idx="48">
                  <c:v>50.997106664491973</c:v>
                </c:pt>
                <c:pt idx="49">
                  <c:v>50.999107097298555</c:v>
                </c:pt>
                <c:pt idx="50">
                  <c:v>50.999964285641397</c:v>
                </c:pt>
                <c:pt idx="51">
                  <c:v>51</c:v>
                </c:pt>
                <c:pt idx="52">
                  <c:v>51</c:v>
                </c:pt>
                <c:pt idx="53">
                  <c:v>50.5</c:v>
                </c:pt>
                <c:pt idx="54">
                  <c:v>50.1</c:v>
                </c:pt>
                <c:pt idx="55">
                  <c:v>49.4</c:v>
                </c:pt>
                <c:pt idx="56">
                  <c:v>48.5</c:v>
                </c:pt>
                <c:pt idx="57">
                  <c:v>47.6</c:v>
                </c:pt>
                <c:pt idx="58">
                  <c:v>46.5</c:v>
                </c:pt>
                <c:pt idx="59">
                  <c:v>45</c:v>
                </c:pt>
                <c:pt idx="60">
                  <c:v>41.9</c:v>
                </c:pt>
                <c:pt idx="61">
                  <c:v>38.5</c:v>
                </c:pt>
                <c:pt idx="62">
                  <c:v>34.200000000000003</c:v>
                </c:pt>
                <c:pt idx="63">
                  <c:v>29.2</c:v>
                </c:pt>
                <c:pt idx="64">
                  <c:v>23.9</c:v>
                </c:pt>
                <c:pt idx="65">
                  <c:v>18.100000000000001</c:v>
                </c:pt>
                <c:pt idx="66">
                  <c:v>12.6</c:v>
                </c:pt>
                <c:pt idx="67">
                  <c:v>6.4</c:v>
                </c:pt>
                <c:pt idx="6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17-43FB-97CB-9BC8525DD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227472"/>
        <c:axId val="1175232392"/>
      </c:scatterChart>
      <c:valAx>
        <c:axId val="117522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5232392"/>
        <c:crosses val="autoZero"/>
        <c:crossBetween val="midCat"/>
      </c:valAx>
      <c:valAx>
        <c:axId val="117523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5227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40168</xdr:rowOff>
    </xdr:from>
    <xdr:to>
      <xdr:col>18</xdr:col>
      <xdr:colOff>389282</xdr:colOff>
      <xdr:row>25</xdr:row>
      <xdr:rowOff>109327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25787B-D057-470D-A963-1D873CACF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33338</xdr:rowOff>
    </xdr:from>
    <xdr:to>
      <xdr:col>14</xdr:col>
      <xdr:colOff>514350</xdr:colOff>
      <xdr:row>24</xdr:row>
      <xdr:rowOff>90488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26BD3A-FF4E-466B-B760-9B58DD0A0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eir_matlab" connectionId="2" xr16:uid="{DC36EBC2-26F0-4CDA-AC51-59EC6CB2AFB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83F6-C0B4-4A60-A6CB-634773EC20C0}">
  <dimension ref="B1:S565"/>
  <sheetViews>
    <sheetView tabSelected="1" zoomScale="115" zoomScaleNormal="115" workbookViewId="0">
      <selection activeCell="K29" sqref="K29"/>
    </sheetView>
  </sheetViews>
  <sheetFormatPr defaultRowHeight="15" x14ac:dyDescent="0.25"/>
  <cols>
    <col min="19" max="19" width="8.7109375" bestFit="1" customWidth="1"/>
  </cols>
  <sheetData>
    <row r="1" spans="2:19" ht="15.75" thickBot="1" x14ac:dyDescent="0.3">
      <c r="F1" s="3" t="s">
        <v>2</v>
      </c>
    </row>
    <row r="2" spans="2:19" x14ac:dyDescent="0.25">
      <c r="B2" s="8"/>
      <c r="C2" s="9"/>
      <c r="D2" s="10"/>
      <c r="F2" s="1">
        <f>SQRT((C5-C6)^2+(D5-D6)^2)</f>
        <v>47.9</v>
      </c>
      <c r="O2" t="s">
        <v>7</v>
      </c>
    </row>
    <row r="3" spans="2:19" x14ac:dyDescent="0.25">
      <c r="B3" s="11" t="s">
        <v>6</v>
      </c>
      <c r="C3" s="12"/>
      <c r="D3" s="13"/>
      <c r="F3" s="1">
        <f>SQRT((C6-C8)^2+(D6-D8)^2)</f>
        <v>2.2360679774997898</v>
      </c>
      <c r="O3" t="s">
        <v>0</v>
      </c>
      <c r="P3" t="s">
        <v>1</v>
      </c>
      <c r="Q3" t="s">
        <v>5</v>
      </c>
      <c r="R3" t="s">
        <v>3</v>
      </c>
      <c r="S3" t="s">
        <v>4</v>
      </c>
    </row>
    <row r="4" spans="2:19" x14ac:dyDescent="0.25">
      <c r="B4" s="11" t="s">
        <v>8</v>
      </c>
      <c r="C4" s="3" t="s">
        <v>0</v>
      </c>
      <c r="D4" s="14" t="s">
        <v>1</v>
      </c>
      <c r="F4" s="1">
        <f t="shared" ref="F4:F22" si="0">SQRT((C8-C9)^2+(D8-D9)^2)</f>
        <v>2.1540659228538033</v>
      </c>
      <c r="O4">
        <v>-0.05</v>
      </c>
      <c r="P4">
        <v>-2.6521253502802801E-2</v>
      </c>
      <c r="Q4">
        <f>P4+0.51</f>
        <v>0.48347874649719719</v>
      </c>
      <c r="R4">
        <v>-5</v>
      </c>
      <c r="S4">
        <v>0</v>
      </c>
    </row>
    <row r="5" spans="2:19" x14ac:dyDescent="0.25">
      <c r="B5" s="11"/>
      <c r="C5" s="5">
        <v>-5</v>
      </c>
      <c r="D5" s="15">
        <v>0</v>
      </c>
      <c r="F5" s="1">
        <f t="shared" si="0"/>
        <v>2.0223748416156679</v>
      </c>
      <c r="O5">
        <v>-4.8000000000000001E-2</v>
      </c>
      <c r="P5">
        <v>-2.38508272310409E-2</v>
      </c>
      <c r="Q5">
        <f t="shared" ref="Q5:Q68" si="1">P5+0.51</f>
        <v>0.48614917276895908</v>
      </c>
      <c r="R5">
        <f>O4*100</f>
        <v>-5</v>
      </c>
      <c r="S5">
        <f>(P4+0.51)*100</f>
        <v>48.347874649719721</v>
      </c>
    </row>
    <row r="6" spans="2:19" x14ac:dyDescent="0.25">
      <c r="B6" s="11"/>
      <c r="C6" s="6">
        <v>-5</v>
      </c>
      <c r="D6" s="16">
        <v>47.9</v>
      </c>
      <c r="F6" s="1">
        <f t="shared" si="0"/>
        <v>2</v>
      </c>
      <c r="O6">
        <v>-4.7E-2</v>
      </c>
      <c r="P6">
        <v>-2.1688099733851898E-2</v>
      </c>
      <c r="Q6">
        <f t="shared" si="1"/>
        <v>0.48831190026614812</v>
      </c>
      <c r="R6">
        <f t="shared" ref="R6:R69" si="2">O5*100</f>
        <v>-4.8</v>
      </c>
      <c r="S6">
        <f t="shared" ref="S6:S69" si="3">(P5+0.51)*100</f>
        <v>48.614917276895909</v>
      </c>
    </row>
    <row r="7" spans="2:19" x14ac:dyDescent="0.25">
      <c r="B7" s="11"/>
      <c r="C7" s="5">
        <v>-4.5</v>
      </c>
      <c r="D7" s="15">
        <v>49.3</v>
      </c>
      <c r="F7" s="1">
        <f t="shared" si="0"/>
        <v>2.0615528128088303</v>
      </c>
      <c r="O7">
        <v>-4.5999999999999999E-2</v>
      </c>
      <c r="P7">
        <v>-1.98449581085418E-2</v>
      </c>
      <c r="Q7">
        <f t="shared" si="1"/>
        <v>0.4901550418914582</v>
      </c>
      <c r="R7">
        <f t="shared" si="2"/>
        <v>-4.7</v>
      </c>
      <c r="S7">
        <f t="shared" si="3"/>
        <v>48.831190026614813</v>
      </c>
    </row>
    <row r="8" spans="2:19" x14ac:dyDescent="0.25">
      <c r="B8" s="11"/>
      <c r="C8" s="7">
        <v>-4</v>
      </c>
      <c r="D8" s="17">
        <v>49.9</v>
      </c>
      <c r="F8" s="1">
        <f t="shared" si="0"/>
        <v>2.0396078054371136</v>
      </c>
      <c r="O8">
        <v>-4.4999999999999998E-2</v>
      </c>
      <c r="P8">
        <v>-1.8229242990974601E-2</v>
      </c>
      <c r="Q8">
        <f t="shared" si="1"/>
        <v>0.49177075700902539</v>
      </c>
      <c r="R8">
        <f t="shared" si="2"/>
        <v>-4.5999999999999996</v>
      </c>
      <c r="S8">
        <f t="shared" si="3"/>
        <v>49.015504189145823</v>
      </c>
    </row>
    <row r="9" spans="2:19" x14ac:dyDescent="0.25">
      <c r="B9" s="11"/>
      <c r="C9" s="7">
        <v>-2</v>
      </c>
      <c r="D9" s="17">
        <v>50.7</v>
      </c>
      <c r="F9" s="1">
        <f t="shared" si="0"/>
        <v>2.1189620100417099</v>
      </c>
      <c r="O9">
        <v>-4.3999999999999997E-2</v>
      </c>
      <c r="P9">
        <v>-1.67875340290661E-2</v>
      </c>
      <c r="Q9">
        <f t="shared" si="1"/>
        <v>0.49321246597093393</v>
      </c>
      <c r="R9">
        <f t="shared" si="2"/>
        <v>-4.5</v>
      </c>
      <c r="S9">
        <f t="shared" si="3"/>
        <v>49.177075700902542</v>
      </c>
    </row>
    <row r="10" spans="2:19" x14ac:dyDescent="0.25">
      <c r="B10" s="11"/>
      <c r="C10" s="7">
        <v>0</v>
      </c>
      <c r="D10" s="18">
        <v>51</v>
      </c>
      <c r="F10" s="1">
        <f t="shared" si="0"/>
        <v>2.1931712199461302</v>
      </c>
      <c r="O10">
        <v>-4.2999999999999997E-2</v>
      </c>
      <c r="P10">
        <v>-1.54855400703773E-2</v>
      </c>
      <c r="Q10">
        <f t="shared" si="1"/>
        <v>0.49451445992962273</v>
      </c>
      <c r="R10">
        <f t="shared" si="2"/>
        <v>-4.3999999999999995</v>
      </c>
      <c r="S10">
        <f t="shared" si="3"/>
        <v>49.321246597093392</v>
      </c>
    </row>
    <row r="11" spans="2:19" x14ac:dyDescent="0.25">
      <c r="B11" s="11"/>
      <c r="C11" s="7">
        <v>2</v>
      </c>
      <c r="D11" s="18">
        <v>51</v>
      </c>
      <c r="F11" s="1">
        <f t="shared" si="0"/>
        <v>2.1931712199461302</v>
      </c>
      <c r="O11">
        <v>-4.2000000000000003E-2</v>
      </c>
      <c r="P11">
        <v>-1.4299676028184801E-2</v>
      </c>
      <c r="Q11">
        <f t="shared" si="1"/>
        <v>0.49570032397181518</v>
      </c>
      <c r="R11">
        <f t="shared" si="2"/>
        <v>-4.3</v>
      </c>
      <c r="S11">
        <f t="shared" si="3"/>
        <v>49.45144599296227</v>
      </c>
    </row>
    <row r="12" spans="2:19" x14ac:dyDescent="0.25">
      <c r="B12" s="11"/>
      <c r="C12" s="7">
        <v>4</v>
      </c>
      <c r="D12" s="17">
        <v>50.5</v>
      </c>
      <c r="F12" s="1">
        <f t="shared" si="0"/>
        <v>2.2825424421026659</v>
      </c>
      <c r="O12">
        <v>-4.1000000000000002E-2</v>
      </c>
      <c r="P12">
        <v>-1.32128900237673E-2</v>
      </c>
      <c r="Q12">
        <f t="shared" si="1"/>
        <v>0.49678710997623271</v>
      </c>
      <c r="R12">
        <f t="shared" si="2"/>
        <v>-4.2</v>
      </c>
      <c r="S12">
        <f t="shared" si="3"/>
        <v>49.570032397181521</v>
      </c>
    </row>
    <row r="13" spans="2:19" x14ac:dyDescent="0.25">
      <c r="B13" s="11"/>
      <c r="C13" s="7">
        <v>6</v>
      </c>
      <c r="D13" s="17">
        <v>50.1</v>
      </c>
      <c r="F13" s="1">
        <f t="shared" si="0"/>
        <v>2.5</v>
      </c>
      <c r="O13">
        <v>-0.04</v>
      </c>
      <c r="P13">
        <v>-1.2212379272205601E-2</v>
      </c>
      <c r="Q13">
        <f t="shared" si="1"/>
        <v>0.49778762072779442</v>
      </c>
      <c r="R13">
        <f t="shared" si="2"/>
        <v>-4.1000000000000005</v>
      </c>
      <c r="S13">
        <f t="shared" si="3"/>
        <v>49.67871099762327</v>
      </c>
    </row>
    <row r="14" spans="2:19" x14ac:dyDescent="0.25">
      <c r="B14" s="11"/>
      <c r="C14" s="7">
        <v>8</v>
      </c>
      <c r="D14" s="17">
        <v>49.4</v>
      </c>
      <c r="F14" s="1">
        <f t="shared" si="0"/>
        <v>5.060632371551999</v>
      </c>
      <c r="O14">
        <v>-3.9E-2</v>
      </c>
      <c r="P14">
        <v>-1.12882435604946E-2</v>
      </c>
      <c r="Q14">
        <f t="shared" si="1"/>
        <v>0.49871175643950538</v>
      </c>
      <c r="R14">
        <f t="shared" si="2"/>
        <v>-4</v>
      </c>
      <c r="S14">
        <f t="shared" si="3"/>
        <v>49.778762072779443</v>
      </c>
    </row>
    <row r="15" spans="2:19" x14ac:dyDescent="0.25">
      <c r="B15" s="11"/>
      <c r="C15" s="7">
        <v>10</v>
      </c>
      <c r="D15" s="17">
        <v>48.5</v>
      </c>
      <c r="F15" s="1">
        <f t="shared" si="0"/>
        <v>5.2497618993626736</v>
      </c>
      <c r="O15">
        <v>-3.7999999999999999E-2</v>
      </c>
      <c r="P15">
        <v>-1.04326444669357E-2</v>
      </c>
      <c r="Q15">
        <f t="shared" si="1"/>
        <v>0.49956735553306431</v>
      </c>
      <c r="R15">
        <f t="shared" si="2"/>
        <v>-3.9</v>
      </c>
      <c r="S15">
        <f t="shared" si="3"/>
        <v>49.871175643950536</v>
      </c>
    </row>
    <row r="16" spans="2:19" x14ac:dyDescent="0.25">
      <c r="B16" s="11"/>
      <c r="C16" s="7">
        <v>12</v>
      </c>
      <c r="D16" s="17">
        <v>47.6</v>
      </c>
      <c r="F16" s="1">
        <f t="shared" si="0"/>
        <v>5.8728187440104076</v>
      </c>
      <c r="O16">
        <v>-3.6999999999999998E-2</v>
      </c>
      <c r="P16">
        <v>-9.6392556733912692E-3</v>
      </c>
      <c r="Q16">
        <f t="shared" si="1"/>
        <v>0.50036074432660871</v>
      </c>
      <c r="R16">
        <f t="shared" si="2"/>
        <v>-3.8</v>
      </c>
      <c r="S16">
        <f t="shared" si="3"/>
        <v>49.95673555330643</v>
      </c>
    </row>
    <row r="17" spans="2:19" x14ac:dyDescent="0.25">
      <c r="B17" s="11"/>
      <c r="C17" s="7">
        <v>14</v>
      </c>
      <c r="D17" s="17">
        <v>46.5</v>
      </c>
      <c r="F17" s="1">
        <f t="shared" si="0"/>
        <v>6.4031242374328512</v>
      </c>
      <c r="O17">
        <v>-3.5999999999999997E-2</v>
      </c>
      <c r="P17">
        <v>-8.9028898135030208E-3</v>
      </c>
      <c r="Q17">
        <f t="shared" si="1"/>
        <v>0.50109711018649694</v>
      </c>
      <c r="R17">
        <f t="shared" si="2"/>
        <v>-3.6999999999999997</v>
      </c>
      <c r="S17">
        <f t="shared" si="3"/>
        <v>50.036074432660868</v>
      </c>
    </row>
    <row r="18" spans="2:19" x14ac:dyDescent="0.25">
      <c r="B18" s="11"/>
      <c r="C18" s="7">
        <v>16</v>
      </c>
      <c r="D18" s="18">
        <v>45</v>
      </c>
      <c r="F18" s="1">
        <f t="shared" si="0"/>
        <v>6.6400301204136118</v>
      </c>
      <c r="O18">
        <v>-3.5000000000000003E-2</v>
      </c>
      <c r="P18">
        <v>-8.2192370951423895E-3</v>
      </c>
      <c r="Q18">
        <f t="shared" si="1"/>
        <v>0.50178076290485762</v>
      </c>
      <c r="R18">
        <f t="shared" si="2"/>
        <v>-3.5999999999999996</v>
      </c>
      <c r="S18">
        <f t="shared" si="3"/>
        <v>50.109711018649691</v>
      </c>
    </row>
    <row r="19" spans="2:19" x14ac:dyDescent="0.25">
      <c r="B19" s="11"/>
      <c r="C19" s="7">
        <v>20</v>
      </c>
      <c r="D19" s="17">
        <v>41.9</v>
      </c>
      <c r="F19" s="1">
        <f t="shared" si="0"/>
        <v>7.0455659815234126</v>
      </c>
      <c r="O19">
        <v>-3.4000000000000002E-2</v>
      </c>
      <c r="P19">
        <v>-7.5846772995837204E-3</v>
      </c>
      <c r="Q19">
        <f t="shared" si="1"/>
        <v>0.50241532270041633</v>
      </c>
      <c r="R19">
        <f t="shared" si="2"/>
        <v>-3.5000000000000004</v>
      </c>
      <c r="S19">
        <f t="shared" si="3"/>
        <v>50.178076290485762</v>
      </c>
    </row>
    <row r="20" spans="2:19" x14ac:dyDescent="0.25">
      <c r="B20" s="11"/>
      <c r="C20" s="7">
        <v>24</v>
      </c>
      <c r="D20" s="17">
        <v>38.5</v>
      </c>
      <c r="F20" s="1">
        <f t="shared" si="0"/>
        <v>6.8007352543677229</v>
      </c>
      <c r="O20">
        <v>-3.3000000000000002E-2</v>
      </c>
      <c r="P20">
        <v>-6.9961414595785601E-3</v>
      </c>
      <c r="Q20">
        <f t="shared" si="1"/>
        <v>0.5030038585404214</v>
      </c>
      <c r="R20">
        <f t="shared" si="2"/>
        <v>-3.4000000000000004</v>
      </c>
      <c r="S20">
        <f t="shared" si="3"/>
        <v>50.241532270041631</v>
      </c>
    </row>
    <row r="21" spans="2:19" x14ac:dyDescent="0.25">
      <c r="B21" s="11"/>
      <c r="C21" s="7">
        <v>28</v>
      </c>
      <c r="D21" s="17">
        <v>34.200000000000003</v>
      </c>
      <c r="F21" s="1">
        <f t="shared" si="0"/>
        <v>7.3783466982786861</v>
      </c>
      <c r="O21">
        <v>-3.2000000000000001E-2</v>
      </c>
      <c r="P21">
        <v>-6.45100808090689E-3</v>
      </c>
      <c r="Q21">
        <f t="shared" si="1"/>
        <v>0.50354899191909308</v>
      </c>
      <c r="R21">
        <f t="shared" si="2"/>
        <v>-3.3000000000000003</v>
      </c>
      <c r="S21">
        <f t="shared" si="3"/>
        <v>50.30038585404214</v>
      </c>
    </row>
    <row r="22" spans="2:19" x14ac:dyDescent="0.25">
      <c r="B22" s="11"/>
      <c r="C22" s="7">
        <v>32</v>
      </c>
      <c r="D22" s="17">
        <v>29.2</v>
      </c>
      <c r="F22" s="1">
        <f t="shared" si="0"/>
        <v>7.5471849056452838</v>
      </c>
      <c r="O22">
        <v>-3.1E-2</v>
      </c>
      <c r="P22">
        <v>-5.9470239501091E-3</v>
      </c>
      <c r="Q22">
        <f t="shared" si="1"/>
        <v>0.50405297604989086</v>
      </c>
      <c r="R22">
        <f t="shared" si="2"/>
        <v>-3.2</v>
      </c>
      <c r="S22">
        <f t="shared" si="3"/>
        <v>50.354899191909311</v>
      </c>
    </row>
    <row r="23" spans="2:19" x14ac:dyDescent="0.25">
      <c r="B23" s="11"/>
      <c r="C23" s="7">
        <v>36</v>
      </c>
      <c r="D23" s="17">
        <v>23.9</v>
      </c>
      <c r="F23" s="1"/>
      <c r="O23">
        <v>-0.03</v>
      </c>
      <c r="P23">
        <v>-5.4822428062274E-3</v>
      </c>
      <c r="Q23">
        <f t="shared" si="1"/>
        <v>0.50451775719377256</v>
      </c>
      <c r="R23">
        <f t="shared" si="2"/>
        <v>-3.1</v>
      </c>
      <c r="S23">
        <f t="shared" si="3"/>
        <v>50.405297604989087</v>
      </c>
    </row>
    <row r="24" spans="2:19" x14ac:dyDescent="0.25">
      <c r="B24" s="11"/>
      <c r="C24" s="7">
        <v>40</v>
      </c>
      <c r="D24" s="17">
        <v>18.100000000000001</v>
      </c>
      <c r="O24">
        <v>-2.9000000000000001E-2</v>
      </c>
      <c r="P24">
        <v>-5.0549772341490799E-3</v>
      </c>
      <c r="Q24">
        <f t="shared" si="1"/>
        <v>0.50494502276585096</v>
      </c>
      <c r="R24">
        <f t="shared" si="2"/>
        <v>-3</v>
      </c>
      <c r="S24">
        <f t="shared" si="3"/>
        <v>50.45177571937726</v>
      </c>
    </row>
    <row r="25" spans="2:19" x14ac:dyDescent="0.25">
      <c r="B25" s="11"/>
      <c r="C25" s="7">
        <v>44</v>
      </c>
      <c r="D25" s="17">
        <v>12.6</v>
      </c>
      <c r="O25">
        <v>-2.8000000000000001E-2</v>
      </c>
      <c r="P25">
        <v>-4.6637605084084103E-3</v>
      </c>
      <c r="Q25">
        <f t="shared" si="1"/>
        <v>0.50533623949159157</v>
      </c>
      <c r="R25">
        <f t="shared" si="2"/>
        <v>-2.9000000000000004</v>
      </c>
      <c r="S25">
        <f t="shared" si="3"/>
        <v>50.494502276585095</v>
      </c>
    </row>
    <row r="26" spans="2:19" x14ac:dyDescent="0.25">
      <c r="B26" s="11"/>
      <c r="C26" s="7">
        <v>48</v>
      </c>
      <c r="D26" s="17">
        <v>6.4</v>
      </c>
      <c r="O26">
        <v>-2.7E-2</v>
      </c>
      <c r="P26">
        <v>-4.3073160410928698E-3</v>
      </c>
      <c r="Q26">
        <f t="shared" si="1"/>
        <v>0.5056926839589071</v>
      </c>
      <c r="R26">
        <f t="shared" si="2"/>
        <v>-2.8000000000000003</v>
      </c>
      <c r="S26">
        <f t="shared" si="3"/>
        <v>50.533623949159157</v>
      </c>
    </row>
    <row r="27" spans="2:19" ht="15.75" thickBot="1" x14ac:dyDescent="0.3">
      <c r="B27" s="19"/>
      <c r="C27" s="20">
        <v>52</v>
      </c>
      <c r="D27" s="21">
        <v>0</v>
      </c>
      <c r="O27">
        <v>-2.6249999999999999E-2</v>
      </c>
      <c r="P27">
        <v>-4.0303198760172501E-3</v>
      </c>
      <c r="Q27">
        <f t="shared" si="1"/>
        <v>0.5059696801239828</v>
      </c>
      <c r="R27">
        <f t="shared" si="2"/>
        <v>-2.7</v>
      </c>
      <c r="S27">
        <f t="shared" si="3"/>
        <v>50.56926839589071</v>
      </c>
    </row>
    <row r="28" spans="2:19" x14ac:dyDescent="0.25">
      <c r="O28">
        <v>-2.5250000000000002E-2</v>
      </c>
      <c r="P28">
        <v>-3.7223926099581202E-3</v>
      </c>
      <c r="Q28">
        <f t="shared" si="1"/>
        <v>0.50627760739004191</v>
      </c>
      <c r="R28">
        <f t="shared" si="2"/>
        <v>-2.625</v>
      </c>
      <c r="S28">
        <f t="shared" si="3"/>
        <v>50.596968012398278</v>
      </c>
    </row>
    <row r="29" spans="2:19" x14ac:dyDescent="0.25">
      <c r="F29" s="1"/>
      <c r="O29">
        <v>-2.4250000000000001E-2</v>
      </c>
      <c r="P29">
        <v>-3.42748665586357E-3</v>
      </c>
      <c r="Q29">
        <f t="shared" si="1"/>
        <v>0.50657251334413644</v>
      </c>
      <c r="R29">
        <f t="shared" si="2"/>
        <v>-2.5250000000000004</v>
      </c>
      <c r="S29">
        <f t="shared" si="3"/>
        <v>50.627760739004188</v>
      </c>
    </row>
    <row r="30" spans="2:19" x14ac:dyDescent="0.25">
      <c r="C30" s="1"/>
      <c r="D30" s="1"/>
      <c r="F30" s="1"/>
      <c r="O30">
        <v>-2.325E-2</v>
      </c>
      <c r="P30">
        <v>-3.1454654449448202E-3</v>
      </c>
      <c r="Q30">
        <f t="shared" si="1"/>
        <v>0.50685453455505514</v>
      </c>
      <c r="R30">
        <f t="shared" si="2"/>
        <v>-2.4250000000000003</v>
      </c>
      <c r="S30">
        <f t="shared" si="3"/>
        <v>50.657251334413644</v>
      </c>
    </row>
    <row r="31" spans="2:19" x14ac:dyDescent="0.25">
      <c r="C31" s="1"/>
      <c r="D31" s="2"/>
      <c r="F31" s="1"/>
      <c r="O31">
        <v>-2.2249999999999999E-2</v>
      </c>
      <c r="P31">
        <v>-2.8762001562208199E-3</v>
      </c>
      <c r="Q31">
        <f t="shared" si="1"/>
        <v>0.5071237998437792</v>
      </c>
      <c r="R31">
        <f t="shared" si="2"/>
        <v>-2.3250000000000002</v>
      </c>
      <c r="S31">
        <f t="shared" si="3"/>
        <v>50.685453455505517</v>
      </c>
    </row>
    <row r="32" spans="2:19" x14ac:dyDescent="0.25">
      <c r="C32" s="1"/>
      <c r="D32" s="2"/>
      <c r="F32" s="1"/>
      <c r="O32">
        <v>-2.1250000000000002E-2</v>
      </c>
      <c r="P32">
        <v>-2.6195693931751998E-3</v>
      </c>
      <c r="Q32">
        <f t="shared" si="1"/>
        <v>0.50738043060682481</v>
      </c>
      <c r="R32">
        <f t="shared" si="2"/>
        <v>-2.2250000000000001</v>
      </c>
      <c r="S32">
        <f t="shared" si="3"/>
        <v>50.712379984377918</v>
      </c>
    </row>
    <row r="33" spans="3:19" x14ac:dyDescent="0.25">
      <c r="C33" s="1"/>
      <c r="D33" s="2"/>
      <c r="F33" s="1"/>
      <c r="O33">
        <v>-2.0250000000000001E-2</v>
      </c>
      <c r="P33">
        <v>-2.3754588852309801E-3</v>
      </c>
      <c r="Q33">
        <f t="shared" si="1"/>
        <v>0.50762454111476907</v>
      </c>
      <c r="R33">
        <f t="shared" si="2"/>
        <v>-2.125</v>
      </c>
      <c r="S33">
        <f t="shared" si="3"/>
        <v>50.738043060682479</v>
      </c>
    </row>
    <row r="34" spans="3:19" x14ac:dyDescent="0.25">
      <c r="C34" s="1"/>
      <c r="D34" s="2"/>
      <c r="F34" s="1"/>
      <c r="O34">
        <v>-1.925E-2</v>
      </c>
      <c r="P34">
        <v>-2.14376121219961E-3</v>
      </c>
      <c r="Q34">
        <f t="shared" si="1"/>
        <v>0.5078562387878004</v>
      </c>
      <c r="R34">
        <f t="shared" si="2"/>
        <v>-2.0249999999999999</v>
      </c>
      <c r="S34">
        <f t="shared" si="3"/>
        <v>50.762454111476906</v>
      </c>
    </row>
    <row r="35" spans="3:19" x14ac:dyDescent="0.25">
      <c r="C35" s="1"/>
      <c r="D35" s="2"/>
      <c r="F35" s="1"/>
      <c r="O35">
        <v>-1.8249999999999999E-2</v>
      </c>
      <c r="P35">
        <v>-1.9243755500434601E-3</v>
      </c>
      <c r="Q35">
        <f t="shared" si="1"/>
        <v>0.50807562444995658</v>
      </c>
      <c r="R35">
        <f t="shared" si="2"/>
        <v>-1.925</v>
      </c>
      <c r="S35">
        <f t="shared" si="3"/>
        <v>50.785623878780036</v>
      </c>
    </row>
    <row r="36" spans="3:19" x14ac:dyDescent="0.25">
      <c r="C36" s="1"/>
      <c r="D36" s="2"/>
      <c r="O36">
        <v>-1.7250000000000001E-2</v>
      </c>
      <c r="P36">
        <v>-1.7172074364561201E-3</v>
      </c>
      <c r="Q36">
        <f t="shared" si="1"/>
        <v>0.50828279256354392</v>
      </c>
      <c r="R36">
        <f t="shared" si="2"/>
        <v>-1.825</v>
      </c>
      <c r="S36">
        <f t="shared" si="3"/>
        <v>50.807562444995661</v>
      </c>
    </row>
    <row r="37" spans="3:19" x14ac:dyDescent="0.25">
      <c r="O37">
        <v>-1.6250000000000001E-2</v>
      </c>
      <c r="P37">
        <v>-1.5221685549117901E-3</v>
      </c>
      <c r="Q37">
        <f t="shared" si="1"/>
        <v>0.50847783144508818</v>
      </c>
      <c r="R37">
        <f t="shared" si="2"/>
        <v>-1.7250000000000001</v>
      </c>
      <c r="S37">
        <f t="shared" si="3"/>
        <v>50.828279256354392</v>
      </c>
    </row>
    <row r="38" spans="3:19" x14ac:dyDescent="0.25">
      <c r="O38">
        <v>-1.525E-2</v>
      </c>
      <c r="P38">
        <v>-1.3391765359684999E-3</v>
      </c>
      <c r="Q38">
        <f t="shared" si="1"/>
        <v>0.50866082346403152</v>
      </c>
      <c r="R38">
        <f t="shared" si="2"/>
        <v>-1.625</v>
      </c>
      <c r="S38">
        <f t="shared" si="3"/>
        <v>50.847783144508817</v>
      </c>
    </row>
    <row r="39" spans="3:19" x14ac:dyDescent="0.25">
      <c r="O39">
        <v>-1.4250000000000001E-2</v>
      </c>
      <c r="P39">
        <v>-1.16815477472985E-3</v>
      </c>
      <c r="Q39">
        <f t="shared" si="1"/>
        <v>0.50883184522527014</v>
      </c>
      <c r="R39">
        <f t="shared" si="2"/>
        <v>-1.5249999999999999</v>
      </c>
      <c r="S39">
        <f t="shared" si="3"/>
        <v>50.866082346403154</v>
      </c>
    </row>
    <row r="40" spans="3:19" x14ac:dyDescent="0.25">
      <c r="O40">
        <v>-1.325E-2</v>
      </c>
      <c r="P40">
        <v>-1.00903226347851E-3</v>
      </c>
      <c r="Q40">
        <f t="shared" si="1"/>
        <v>0.50899096773652153</v>
      </c>
      <c r="R40">
        <f t="shared" si="2"/>
        <v>-1.425</v>
      </c>
      <c r="S40">
        <f t="shared" si="3"/>
        <v>50.883184522527017</v>
      </c>
    </row>
    <row r="41" spans="3:19" x14ac:dyDescent="0.25">
      <c r="O41">
        <v>-1.225E-2</v>
      </c>
      <c r="P41">
        <v>-8.6174343859406199E-4</v>
      </c>
      <c r="Q41">
        <f t="shared" si="1"/>
        <v>0.50913825656140599</v>
      </c>
      <c r="R41">
        <f t="shared" si="2"/>
        <v>-1.325</v>
      </c>
      <c r="S41">
        <f t="shared" si="3"/>
        <v>50.899096773652154</v>
      </c>
    </row>
    <row r="42" spans="3:19" x14ac:dyDescent="0.25">
      <c r="O42">
        <v>-1.125E-2</v>
      </c>
      <c r="P42">
        <v>-7.2622804095698302E-4</v>
      </c>
      <c r="Q42">
        <f t="shared" si="1"/>
        <v>0.509273771959043</v>
      </c>
      <c r="R42">
        <f t="shared" si="2"/>
        <v>-1.2250000000000001</v>
      </c>
      <c r="S42">
        <f t="shared" si="3"/>
        <v>50.913825656140602</v>
      </c>
    </row>
    <row r="43" spans="3:19" x14ac:dyDescent="0.25">
      <c r="O43">
        <v>-1.025E-2</v>
      </c>
      <c r="P43">
        <v>-6.0243098912375604E-4</v>
      </c>
      <c r="Q43">
        <f t="shared" si="1"/>
        <v>0.50939756901087629</v>
      </c>
      <c r="R43">
        <f t="shared" si="2"/>
        <v>-1.125</v>
      </c>
      <c r="S43">
        <f t="shared" si="3"/>
        <v>50.927377195904299</v>
      </c>
    </row>
    <row r="44" spans="3:19" x14ac:dyDescent="0.25">
      <c r="O44">
        <v>-9.2499999999999995E-3</v>
      </c>
      <c r="P44">
        <v>-4.9030226463259196E-4</v>
      </c>
      <c r="Q44">
        <f t="shared" si="1"/>
        <v>0.50950969773536736</v>
      </c>
      <c r="R44">
        <f t="shared" si="2"/>
        <v>-1.0250000000000001</v>
      </c>
      <c r="S44">
        <f t="shared" si="3"/>
        <v>50.939756901087627</v>
      </c>
    </row>
    <row r="45" spans="3:19" x14ac:dyDescent="0.25">
      <c r="O45">
        <v>-8.2500000000000004E-3</v>
      </c>
      <c r="P45">
        <v>-3.8979680886974699E-4</v>
      </c>
      <c r="Q45">
        <f t="shared" si="1"/>
        <v>0.50961020319113026</v>
      </c>
      <c r="R45">
        <f t="shared" si="2"/>
        <v>-0.92499999999999993</v>
      </c>
      <c r="S45">
        <f t="shared" si="3"/>
        <v>50.950969773536734</v>
      </c>
    </row>
    <row r="46" spans="3:19" x14ac:dyDescent="0.25">
      <c r="O46">
        <v>-7.2500000000000004E-3</v>
      </c>
      <c r="P46">
        <v>-3.00874430989848E-4</v>
      </c>
      <c r="Q46">
        <f t="shared" si="1"/>
        <v>0.5096991255690102</v>
      </c>
      <c r="R46">
        <f t="shared" si="2"/>
        <v>-0.82500000000000007</v>
      </c>
      <c r="S46">
        <f t="shared" si="3"/>
        <v>50.961020319113025</v>
      </c>
    </row>
    <row r="47" spans="3:19" x14ac:dyDescent="0.25">
      <c r="O47">
        <v>-6.2500000000000003E-3</v>
      </c>
      <c r="P47">
        <v>-2.2349972644411501E-4</v>
      </c>
      <c r="Q47">
        <f t="shared" si="1"/>
        <v>0.50977650027355592</v>
      </c>
      <c r="R47">
        <f t="shared" si="2"/>
        <v>-0.72500000000000009</v>
      </c>
      <c r="S47">
        <f t="shared" si="3"/>
        <v>50.969912556901022</v>
      </c>
    </row>
    <row r="48" spans="3:19" x14ac:dyDescent="0.25">
      <c r="O48">
        <v>-5.2500000000000003E-3</v>
      </c>
      <c r="P48">
        <v>-1.5764200572553099E-4</v>
      </c>
      <c r="Q48">
        <f t="shared" si="1"/>
        <v>0.50984235799427446</v>
      </c>
      <c r="R48">
        <f t="shared" si="2"/>
        <v>-0.625</v>
      </c>
      <c r="S48">
        <f t="shared" si="3"/>
        <v>50.977650027355594</v>
      </c>
    </row>
    <row r="49" spans="15:19" x14ac:dyDescent="0.25">
      <c r="O49">
        <v>-4.2500000000000003E-3</v>
      </c>
      <c r="P49">
        <v>-1.03275232992861E-4</v>
      </c>
      <c r="Q49">
        <f t="shared" si="1"/>
        <v>0.5098967247670072</v>
      </c>
      <c r="R49">
        <f t="shared" si="2"/>
        <v>-0.52500000000000002</v>
      </c>
      <c r="S49">
        <f t="shared" si="3"/>
        <v>50.984235799427445</v>
      </c>
    </row>
    <row r="50" spans="15:19" x14ac:dyDescent="0.25">
      <c r="O50">
        <v>-3.2499999999999999E-3</v>
      </c>
      <c r="P50" s="4">
        <v>-6.0377974284445101E-5</v>
      </c>
      <c r="Q50">
        <f t="shared" si="1"/>
        <v>0.50993962202571552</v>
      </c>
      <c r="R50">
        <f t="shared" si="2"/>
        <v>-0.42500000000000004</v>
      </c>
      <c r="S50">
        <f t="shared" si="3"/>
        <v>50.989672476700719</v>
      </c>
    </row>
    <row r="51" spans="15:19" x14ac:dyDescent="0.25">
      <c r="O51">
        <v>-2.2499999999999998E-3</v>
      </c>
      <c r="P51" s="4">
        <v>-2.89333550802101E-5</v>
      </c>
      <c r="Q51">
        <f t="shared" si="1"/>
        <v>0.50997106664491976</v>
      </c>
      <c r="R51">
        <f t="shared" si="2"/>
        <v>-0.32500000000000001</v>
      </c>
      <c r="S51">
        <f t="shared" si="3"/>
        <v>50.993962202571552</v>
      </c>
    </row>
    <row r="52" spans="15:19" x14ac:dyDescent="0.25">
      <c r="O52">
        <v>-1.25E-3</v>
      </c>
      <c r="P52" s="4">
        <v>-8.9290270144232204E-6</v>
      </c>
      <c r="Q52">
        <f t="shared" si="1"/>
        <v>0.50999107097298557</v>
      </c>
      <c r="R52">
        <f t="shared" si="2"/>
        <v>-0.22499999999999998</v>
      </c>
      <c r="S52">
        <f t="shared" si="3"/>
        <v>50.997106664491973</v>
      </c>
    </row>
    <row r="53" spans="15:19" x14ac:dyDescent="0.25">
      <c r="O53">
        <v>-2.4999999999999702E-4</v>
      </c>
      <c r="P53" s="4">
        <v>-3.5714358601057798E-7</v>
      </c>
      <c r="Q53">
        <f t="shared" si="1"/>
        <v>0.50999964285641397</v>
      </c>
      <c r="R53">
        <f t="shared" si="2"/>
        <v>-0.125</v>
      </c>
      <c r="S53">
        <f t="shared" si="3"/>
        <v>50.999107097298555</v>
      </c>
    </row>
    <row r="54" spans="15:19" x14ac:dyDescent="0.25">
      <c r="O54">
        <v>0</v>
      </c>
      <c r="P54">
        <v>0</v>
      </c>
      <c r="Q54">
        <f t="shared" si="1"/>
        <v>0.51</v>
      </c>
      <c r="R54">
        <f t="shared" si="2"/>
        <v>-2.4999999999999703E-2</v>
      </c>
      <c r="S54">
        <f t="shared" si="3"/>
        <v>50.999964285641397</v>
      </c>
    </row>
    <row r="55" spans="15:19" x14ac:dyDescent="0.25">
      <c r="O55">
        <v>1E-3</v>
      </c>
      <c r="P55" s="4">
        <v>-4.2480195668243603E-6</v>
      </c>
      <c r="Q55">
        <f t="shared" si="1"/>
        <v>0.50999575198043323</v>
      </c>
      <c r="R55">
        <f t="shared" si="2"/>
        <v>0</v>
      </c>
      <c r="S55">
        <f t="shared" si="3"/>
        <v>51</v>
      </c>
    </row>
    <row r="56" spans="15:19" x14ac:dyDescent="0.25">
      <c r="O56">
        <v>2E-3</v>
      </c>
      <c r="P56" s="4">
        <v>-1.5635900580018401E-5</v>
      </c>
      <c r="Q56">
        <f t="shared" si="1"/>
        <v>0.50998436409941994</v>
      </c>
      <c r="R56">
        <f t="shared" si="2"/>
        <v>0.1</v>
      </c>
      <c r="S56">
        <f t="shared" si="3"/>
        <v>50.999575198043324</v>
      </c>
    </row>
    <row r="57" spans="15:19" x14ac:dyDescent="0.25">
      <c r="O57">
        <v>3.0000000000000001E-3</v>
      </c>
      <c r="P57" s="4">
        <v>-3.3510003049481101E-5</v>
      </c>
      <c r="Q57">
        <f t="shared" si="1"/>
        <v>0.50996648999695049</v>
      </c>
      <c r="R57">
        <f t="shared" si="2"/>
        <v>0.2</v>
      </c>
      <c r="S57">
        <f t="shared" si="3"/>
        <v>50.998436409941995</v>
      </c>
    </row>
    <row r="58" spans="15:19" x14ac:dyDescent="0.25">
      <c r="O58">
        <v>4.0000000000000001E-3</v>
      </c>
      <c r="P58" s="4">
        <v>-5.7551850480525101E-5</v>
      </c>
      <c r="Q58">
        <f t="shared" si="1"/>
        <v>0.5099424481495195</v>
      </c>
      <c r="R58">
        <f t="shared" si="2"/>
        <v>0.3</v>
      </c>
      <c r="S58">
        <f t="shared" si="3"/>
        <v>50.996648999695047</v>
      </c>
    </row>
    <row r="59" spans="15:19" x14ac:dyDescent="0.25">
      <c r="O59">
        <v>5.0000000000000001E-3</v>
      </c>
      <c r="P59" s="4">
        <v>-8.7548783649994094E-5</v>
      </c>
      <c r="Q59">
        <f t="shared" si="1"/>
        <v>0.50991245121634998</v>
      </c>
      <c r="R59">
        <f t="shared" si="2"/>
        <v>0.4</v>
      </c>
      <c r="S59">
        <f t="shared" si="3"/>
        <v>50.994244814951948</v>
      </c>
    </row>
    <row r="60" spans="15:19" x14ac:dyDescent="0.25">
      <c r="O60">
        <v>6.0000000000000001E-3</v>
      </c>
      <c r="P60">
        <v>-1.23341963914138E-4</v>
      </c>
      <c r="Q60">
        <f t="shared" si="1"/>
        <v>0.50987665803608584</v>
      </c>
      <c r="R60">
        <f t="shared" si="2"/>
        <v>0.5</v>
      </c>
      <c r="S60">
        <f t="shared" si="3"/>
        <v>50.991245121634996</v>
      </c>
    </row>
    <row r="61" spans="15:19" x14ac:dyDescent="0.25">
      <c r="O61">
        <v>7.0000000000000001E-3</v>
      </c>
      <c r="P61">
        <v>-1.6480516702308399E-4</v>
      </c>
      <c r="Q61">
        <f t="shared" si="1"/>
        <v>0.5098351948329769</v>
      </c>
      <c r="R61">
        <f t="shared" si="2"/>
        <v>0.6</v>
      </c>
      <c r="S61">
        <f t="shared" si="3"/>
        <v>50.987665803608586</v>
      </c>
    </row>
    <row r="62" spans="15:19" x14ac:dyDescent="0.25">
      <c r="O62">
        <v>8.0000000000000002E-3</v>
      </c>
      <c r="P62">
        <v>-2.1183400833115401E-4</v>
      </c>
      <c r="Q62">
        <f t="shared" si="1"/>
        <v>0.50978816599166887</v>
      </c>
      <c r="R62">
        <f t="shared" si="2"/>
        <v>0.70000000000000007</v>
      </c>
      <c r="S62">
        <f t="shared" si="3"/>
        <v>50.983519483297691</v>
      </c>
    </row>
    <row r="63" spans="15:19" x14ac:dyDescent="0.25">
      <c r="O63">
        <v>8.9999999999999993E-3</v>
      </c>
      <c r="P63">
        <v>-2.6433972035954701E-4</v>
      </c>
      <c r="Q63">
        <f t="shared" si="1"/>
        <v>0.50973566027964046</v>
      </c>
      <c r="R63">
        <f t="shared" si="2"/>
        <v>0.8</v>
      </c>
      <c r="S63">
        <f t="shared" si="3"/>
        <v>50.97881659916689</v>
      </c>
    </row>
    <row r="64" spans="15:19" x14ac:dyDescent="0.25">
      <c r="O64">
        <v>0.01</v>
      </c>
      <c r="P64">
        <v>-3.22245238167814E-4</v>
      </c>
      <c r="Q64">
        <f t="shared" si="1"/>
        <v>0.50967775476183219</v>
      </c>
      <c r="R64">
        <f t="shared" si="2"/>
        <v>0.89999999999999991</v>
      </c>
      <c r="S64">
        <f t="shared" si="3"/>
        <v>50.973566027964047</v>
      </c>
    </row>
    <row r="65" spans="15:19" x14ac:dyDescent="0.25">
      <c r="O65">
        <v>1.0999999999999999E-2</v>
      </c>
      <c r="P65">
        <v>-3.8548257961501802E-4</v>
      </c>
      <c r="Q65">
        <f t="shared" si="1"/>
        <v>0.50961451742038499</v>
      </c>
      <c r="R65">
        <f t="shared" si="2"/>
        <v>1</v>
      </c>
      <c r="S65">
        <f t="shared" si="3"/>
        <v>50.96777547618322</v>
      </c>
    </row>
    <row r="66" spans="15:19" x14ac:dyDescent="0.25">
      <c r="O66">
        <v>1.2E-2</v>
      </c>
      <c r="P66">
        <v>-4.53991007990434E-4</v>
      </c>
      <c r="Q66">
        <f t="shared" si="1"/>
        <v>0.50954600899200952</v>
      </c>
      <c r="R66">
        <f t="shared" si="2"/>
        <v>1.0999999999999999</v>
      </c>
      <c r="S66">
        <f t="shared" si="3"/>
        <v>50.961451742038498</v>
      </c>
    </row>
    <row r="67" spans="15:19" x14ac:dyDescent="0.25">
      <c r="O67">
        <v>1.2999999999999999E-2</v>
      </c>
      <c r="P67">
        <v>-5.2771569491337001E-4</v>
      </c>
      <c r="Q67">
        <f t="shared" si="1"/>
        <v>0.50947228430508662</v>
      </c>
      <c r="R67">
        <f t="shared" si="2"/>
        <v>1.2</v>
      </c>
      <c r="S67">
        <f t="shared" si="3"/>
        <v>50.954600899200955</v>
      </c>
    </row>
    <row r="68" spans="15:19" x14ac:dyDescent="0.25">
      <c r="O68">
        <v>1.4E-2</v>
      </c>
      <c r="P68">
        <v>-6.0660671781524701E-4</v>
      </c>
      <c r="Q68">
        <f t="shared" si="1"/>
        <v>0.5093933932821848</v>
      </c>
      <c r="R68">
        <f t="shared" si="2"/>
        <v>1.3</v>
      </c>
      <c r="S68">
        <f t="shared" si="3"/>
        <v>50.947228430508659</v>
      </c>
    </row>
    <row r="69" spans="15:19" x14ac:dyDescent="0.25">
      <c r="O69">
        <v>1.4999999999999999E-2</v>
      </c>
      <c r="P69">
        <v>-6.9061828952045605E-4</v>
      </c>
      <c r="Q69">
        <f t="shared" ref="Q69:Q132" si="4">P69+0.51</f>
        <v>0.50930938171047957</v>
      </c>
      <c r="R69">
        <f t="shared" si="2"/>
        <v>1.4000000000000001</v>
      </c>
      <c r="S69">
        <f t="shared" si="3"/>
        <v>50.93933932821848</v>
      </c>
    </row>
    <row r="70" spans="15:19" x14ac:dyDescent="0.25">
      <c r="O70">
        <v>1.6E-2</v>
      </c>
      <c r="P70">
        <v>-7.7970815379477796E-4</v>
      </c>
      <c r="Q70">
        <f t="shared" si="4"/>
        <v>0.50922029184620521</v>
      </c>
      <c r="R70">
        <f t="shared" ref="R70:R133" si="5">O69*100</f>
        <v>1.5</v>
      </c>
      <c r="S70">
        <f t="shared" ref="S70:S133" si="6">(P69+0.51)*100</f>
        <v>50.930938171047956</v>
      </c>
    </row>
    <row r="71" spans="15:19" x14ac:dyDescent="0.25">
      <c r="O71">
        <v>1.7000000000000001E-2</v>
      </c>
      <c r="P71">
        <v>-8.7383710265344003E-4</v>
      </c>
      <c r="Q71">
        <f t="shared" si="4"/>
        <v>0.50912616289734658</v>
      </c>
      <c r="R71">
        <f t="shared" si="5"/>
        <v>1.6</v>
      </c>
      <c r="S71">
        <f t="shared" si="6"/>
        <v>50.92202918462052</v>
      </c>
    </row>
    <row r="72" spans="15:19" x14ac:dyDescent="0.25">
      <c r="O72">
        <v>1.7999999999999999E-2</v>
      </c>
      <c r="P72">
        <v>-9.7296858497795003E-4</v>
      </c>
      <c r="Q72">
        <f t="shared" si="4"/>
        <v>0.50902703141502204</v>
      </c>
      <c r="R72">
        <f t="shared" si="5"/>
        <v>1.7000000000000002</v>
      </c>
      <c r="S72">
        <f t="shared" si="6"/>
        <v>50.912616289734657</v>
      </c>
    </row>
    <row r="73" spans="15:19" x14ac:dyDescent="0.25">
      <c r="O73">
        <v>1.9E-2</v>
      </c>
      <c r="P73">
        <v>-1.0770683849201401E-3</v>
      </c>
      <c r="Q73">
        <f t="shared" si="4"/>
        <v>0.50892293161507984</v>
      </c>
      <c r="R73">
        <f t="shared" si="5"/>
        <v>1.7999999999999998</v>
      </c>
      <c r="S73">
        <f t="shared" si="6"/>
        <v>50.902703141502201</v>
      </c>
    </row>
    <row r="74" spans="15:19" x14ac:dyDescent="0.25">
      <c r="O74">
        <v>0.02</v>
      </c>
      <c r="P74">
        <v>-1.18610435453878E-3</v>
      </c>
      <c r="Q74">
        <f t="shared" si="4"/>
        <v>0.5088138956454612</v>
      </c>
      <c r="R74">
        <f t="shared" si="5"/>
        <v>1.9</v>
      </c>
      <c r="S74">
        <f t="shared" si="6"/>
        <v>50.892293161507986</v>
      </c>
    </row>
    <row r="75" spans="15:19" x14ac:dyDescent="0.25">
      <c r="O75">
        <v>2.1000000000000001E-2</v>
      </c>
      <c r="P75">
        <v>-1.3000461892039401E-3</v>
      </c>
      <c r="Q75">
        <f t="shared" si="4"/>
        <v>0.50869995381079602</v>
      </c>
      <c r="R75">
        <f t="shared" si="5"/>
        <v>2</v>
      </c>
      <c r="S75">
        <f t="shared" si="6"/>
        <v>50.881389564546119</v>
      </c>
    </row>
    <row r="76" spans="15:19" x14ac:dyDescent="0.25">
      <c r="O76">
        <v>2.1999999999999999E-2</v>
      </c>
      <c r="P76">
        <v>-1.41886523717104E-3</v>
      </c>
      <c r="Q76">
        <f t="shared" si="4"/>
        <v>0.50858113476282896</v>
      </c>
      <c r="R76">
        <f t="shared" si="5"/>
        <v>2.1</v>
      </c>
      <c r="S76">
        <f t="shared" si="6"/>
        <v>50.869995381079605</v>
      </c>
    </row>
    <row r="77" spans="15:19" x14ac:dyDescent="0.25">
      <c r="O77">
        <v>2.3E-2</v>
      </c>
      <c r="P77">
        <v>-1.5425343367754499E-3</v>
      </c>
      <c r="Q77">
        <f t="shared" si="4"/>
        <v>0.50845746566322458</v>
      </c>
      <c r="R77">
        <f t="shared" si="5"/>
        <v>2.1999999999999997</v>
      </c>
      <c r="S77">
        <f t="shared" si="6"/>
        <v>50.858113476282895</v>
      </c>
    </row>
    <row r="78" spans="15:19" x14ac:dyDescent="0.25">
      <c r="O78">
        <v>2.4E-2</v>
      </c>
      <c r="P78">
        <v>-1.67102767619014E-3</v>
      </c>
      <c r="Q78">
        <f t="shared" si="4"/>
        <v>0.50832897232380991</v>
      </c>
      <c r="R78">
        <f t="shared" si="5"/>
        <v>2.2999999999999998</v>
      </c>
      <c r="S78">
        <f t="shared" si="6"/>
        <v>50.845746566322461</v>
      </c>
    </row>
    <row r="79" spans="15:19" x14ac:dyDescent="0.25">
      <c r="O79">
        <v>2.5000000000000001E-2</v>
      </c>
      <c r="P79">
        <v>-1.8043206717909201E-3</v>
      </c>
      <c r="Q79">
        <f t="shared" si="4"/>
        <v>0.50819567932820908</v>
      </c>
      <c r="R79">
        <f t="shared" si="5"/>
        <v>2.4</v>
      </c>
      <c r="S79">
        <f t="shared" si="6"/>
        <v>50.832897232380994</v>
      </c>
    </row>
    <row r="80" spans="15:19" x14ac:dyDescent="0.25">
      <c r="O80">
        <v>2.5999999999999999E-2</v>
      </c>
      <c r="P80">
        <v>-1.94238986200083E-3</v>
      </c>
      <c r="Q80">
        <f t="shared" si="4"/>
        <v>0.50805761013799922</v>
      </c>
      <c r="R80">
        <f t="shared" si="5"/>
        <v>2.5</v>
      </c>
      <c r="S80">
        <f t="shared" si="6"/>
        <v>50.81956793282091</v>
      </c>
    </row>
    <row r="81" spans="15:19" x14ac:dyDescent="0.25">
      <c r="O81">
        <v>2.7E-2</v>
      </c>
      <c r="P81">
        <v>-2.0852128141135799E-3</v>
      </c>
      <c r="Q81">
        <f t="shared" si="4"/>
        <v>0.50791478718588645</v>
      </c>
      <c r="R81">
        <f t="shared" si="5"/>
        <v>2.6</v>
      </c>
      <c r="S81">
        <f t="shared" si="6"/>
        <v>50.805761013799923</v>
      </c>
    </row>
    <row r="82" spans="15:19" x14ac:dyDescent="0.25">
      <c r="O82">
        <v>2.8000000000000001E-2</v>
      </c>
      <c r="P82">
        <v>-2.2327680420787099E-3</v>
      </c>
      <c r="Q82">
        <f t="shared" si="4"/>
        <v>0.50776723195792128</v>
      </c>
      <c r="R82">
        <f t="shared" si="5"/>
        <v>2.7</v>
      </c>
      <c r="S82">
        <f t="shared" si="6"/>
        <v>50.791478718588642</v>
      </c>
    </row>
    <row r="83" spans="15:19" x14ac:dyDescent="0.25">
      <c r="O83">
        <v>2.9000000000000001E-2</v>
      </c>
      <c r="P83">
        <v>-2.3850349336070301E-3</v>
      </c>
      <c r="Q83">
        <f t="shared" si="4"/>
        <v>0.50761496506639303</v>
      </c>
      <c r="R83">
        <f t="shared" si="5"/>
        <v>2.8000000000000003</v>
      </c>
      <c r="S83">
        <f t="shared" si="6"/>
        <v>50.77672319579213</v>
      </c>
    </row>
    <row r="84" spans="15:19" x14ac:dyDescent="0.25">
      <c r="O84">
        <v>0.03</v>
      </c>
      <c r="P84">
        <v>-2.5419936852495899E-3</v>
      </c>
      <c r="Q84">
        <f t="shared" si="4"/>
        <v>0.50745800631475046</v>
      </c>
      <c r="R84">
        <f t="shared" si="5"/>
        <v>2.9000000000000004</v>
      </c>
      <c r="S84">
        <f t="shared" si="6"/>
        <v>50.761496506639304</v>
      </c>
    </row>
    <row r="85" spans="15:19" x14ac:dyDescent="0.25">
      <c r="O85">
        <v>3.1E-2</v>
      </c>
      <c r="P85">
        <v>-2.7036252443371398E-3</v>
      </c>
      <c r="Q85">
        <f t="shared" si="4"/>
        <v>0.50729637475566292</v>
      </c>
      <c r="R85">
        <f t="shared" si="5"/>
        <v>3</v>
      </c>
      <c r="S85">
        <f t="shared" si="6"/>
        <v>50.745800631475049</v>
      </c>
    </row>
    <row r="86" spans="15:19" x14ac:dyDescent="0.25">
      <c r="O86">
        <v>3.2000000000000001E-2</v>
      </c>
      <c r="P86">
        <v>-2.8699112568538999E-3</v>
      </c>
      <c r="Q86">
        <f t="shared" si="4"/>
        <v>0.50713008874314613</v>
      </c>
      <c r="R86">
        <f t="shared" si="5"/>
        <v>3.1</v>
      </c>
      <c r="S86">
        <f t="shared" si="6"/>
        <v>50.729637475566292</v>
      </c>
    </row>
    <row r="87" spans="15:19" x14ac:dyDescent="0.25">
      <c r="O87">
        <v>3.3000000000000002E-2</v>
      </c>
      <c r="P87">
        <v>-3.0408340204698498E-3</v>
      </c>
      <c r="Q87">
        <f t="shared" si="4"/>
        <v>0.50695916597953017</v>
      </c>
      <c r="R87">
        <f t="shared" si="5"/>
        <v>3.2</v>
      </c>
      <c r="S87">
        <f t="shared" si="6"/>
        <v>50.71300887431461</v>
      </c>
    </row>
    <row r="88" spans="15:19" x14ac:dyDescent="0.25">
      <c r="O88">
        <v>3.4000000000000002E-2</v>
      </c>
      <c r="P88">
        <v>-3.2163764420780699E-3</v>
      </c>
      <c r="Q88">
        <f t="shared" si="4"/>
        <v>0.50678362355792195</v>
      </c>
      <c r="R88">
        <f t="shared" si="5"/>
        <v>3.3000000000000003</v>
      </c>
      <c r="S88">
        <f t="shared" si="6"/>
        <v>50.695916597953016</v>
      </c>
    </row>
    <row r="89" spans="15:19" x14ac:dyDescent="0.25">
      <c r="O89">
        <v>3.5000000000000003E-2</v>
      </c>
      <c r="P89">
        <v>-3.39652199928337E-3</v>
      </c>
      <c r="Q89">
        <f t="shared" si="4"/>
        <v>0.50660347800071659</v>
      </c>
      <c r="R89">
        <f t="shared" si="5"/>
        <v>3.4000000000000004</v>
      </c>
      <c r="S89">
        <f t="shared" si="6"/>
        <v>50.678362355792196</v>
      </c>
    </row>
    <row r="90" spans="15:19" x14ac:dyDescent="0.25">
      <c r="O90">
        <v>3.5999999999999997E-2</v>
      </c>
      <c r="P90">
        <v>-3.5812547053706801E-3</v>
      </c>
      <c r="Q90">
        <f t="shared" si="4"/>
        <v>0.50641874529462938</v>
      </c>
      <c r="R90">
        <f t="shared" si="5"/>
        <v>3.5000000000000004</v>
      </c>
      <c r="S90">
        <f t="shared" si="6"/>
        <v>50.660347800071662</v>
      </c>
    </row>
    <row r="91" spans="15:19" x14ac:dyDescent="0.25">
      <c r="O91">
        <v>3.6999999999999998E-2</v>
      </c>
      <c r="P91">
        <v>-3.77055907734957E-3</v>
      </c>
      <c r="Q91">
        <f t="shared" si="4"/>
        <v>0.50622944092265043</v>
      </c>
      <c r="R91">
        <f t="shared" si="5"/>
        <v>3.5999999999999996</v>
      </c>
      <c r="S91">
        <f t="shared" si="6"/>
        <v>50.641874529462939</v>
      </c>
    </row>
    <row r="92" spans="15:19" x14ac:dyDescent="0.25">
      <c r="O92">
        <v>3.7999999999999999E-2</v>
      </c>
      <c r="P92">
        <v>-3.9644201067279804E-3</v>
      </c>
      <c r="Q92">
        <f t="shared" si="4"/>
        <v>0.50603557989327208</v>
      </c>
      <c r="R92">
        <f t="shared" si="5"/>
        <v>3.6999999999999997</v>
      </c>
      <c r="S92">
        <f t="shared" si="6"/>
        <v>50.622944092265044</v>
      </c>
    </row>
    <row r="93" spans="15:19" x14ac:dyDescent="0.25">
      <c r="O93">
        <v>3.9E-2</v>
      </c>
      <c r="P93">
        <v>-4.1628232327154098E-3</v>
      </c>
      <c r="Q93">
        <f t="shared" si="4"/>
        <v>0.50583717676728457</v>
      </c>
      <c r="R93">
        <f t="shared" si="5"/>
        <v>3.8</v>
      </c>
      <c r="S93">
        <f t="shared" si="6"/>
        <v>50.603557989327207</v>
      </c>
    </row>
    <row r="94" spans="15:19" x14ac:dyDescent="0.25">
      <c r="O94">
        <v>0.04</v>
      </c>
      <c r="P94">
        <v>-4.3657543175958796E-3</v>
      </c>
      <c r="Q94">
        <f t="shared" si="4"/>
        <v>0.50563424568240412</v>
      </c>
      <c r="R94">
        <f t="shared" si="5"/>
        <v>3.9</v>
      </c>
      <c r="S94">
        <f t="shared" si="6"/>
        <v>50.583717676728455</v>
      </c>
    </row>
    <row r="95" spans="15:19" x14ac:dyDescent="0.25">
      <c r="O95">
        <v>4.1000000000000002E-2</v>
      </c>
      <c r="P95">
        <v>-4.5731996240444403E-3</v>
      </c>
      <c r="Q95">
        <f t="shared" si="4"/>
        <v>0.50542680037595555</v>
      </c>
      <c r="R95">
        <f t="shared" si="5"/>
        <v>4</v>
      </c>
      <c r="S95">
        <f t="shared" si="6"/>
        <v>50.563424568240414</v>
      </c>
    </row>
    <row r="96" spans="15:19" x14ac:dyDescent="0.25">
      <c r="O96">
        <v>4.2000000000000003E-2</v>
      </c>
      <c r="P96">
        <v>-4.7851457941895902E-3</v>
      </c>
      <c r="Q96">
        <f t="shared" si="4"/>
        <v>0.50521485420581047</v>
      </c>
      <c r="R96">
        <f t="shared" si="5"/>
        <v>4.1000000000000005</v>
      </c>
      <c r="S96">
        <f t="shared" si="6"/>
        <v>50.542680037595552</v>
      </c>
    </row>
    <row r="97" spans="15:19" x14ac:dyDescent="0.25">
      <c r="O97">
        <v>4.2999999999999997E-2</v>
      </c>
      <c r="P97">
        <v>-5.0015798302485504E-3</v>
      </c>
      <c r="Q97">
        <f t="shared" si="4"/>
        <v>0.50499842016975149</v>
      </c>
      <c r="R97">
        <f t="shared" si="5"/>
        <v>4.2</v>
      </c>
      <c r="S97">
        <f t="shared" si="6"/>
        <v>50.521485420581044</v>
      </c>
    </row>
    <row r="98" spans="15:19" x14ac:dyDescent="0.25">
      <c r="O98">
        <v>4.3999999999999997E-2</v>
      </c>
      <c r="P98">
        <v>-5.2224890765829E-3</v>
      </c>
      <c r="Q98">
        <f t="shared" si="4"/>
        <v>0.50477751092341716</v>
      </c>
      <c r="R98">
        <f t="shared" si="5"/>
        <v>4.3</v>
      </c>
      <c r="S98">
        <f t="shared" si="6"/>
        <v>50.499842016975151</v>
      </c>
    </row>
    <row r="99" spans="15:19" x14ac:dyDescent="0.25">
      <c r="O99">
        <v>4.4999999999999998E-2</v>
      </c>
      <c r="P99">
        <v>-5.4478612030401602E-3</v>
      </c>
      <c r="Q99">
        <f t="shared" si="4"/>
        <v>0.50455213879695981</v>
      </c>
      <c r="R99">
        <f t="shared" si="5"/>
        <v>4.3999999999999995</v>
      </c>
      <c r="S99">
        <f t="shared" si="6"/>
        <v>50.47775109234172</v>
      </c>
    </row>
    <row r="100" spans="15:19" x14ac:dyDescent="0.25">
      <c r="O100">
        <v>4.5999999999999999E-2</v>
      </c>
      <c r="P100">
        <v>-5.6776841894624099E-3</v>
      </c>
      <c r="Q100">
        <f t="shared" si="4"/>
        <v>0.50432231581053755</v>
      </c>
      <c r="R100">
        <f t="shared" si="5"/>
        <v>4.5</v>
      </c>
      <c r="S100">
        <f t="shared" si="6"/>
        <v>50.455213879695982</v>
      </c>
    </row>
    <row r="101" spans="15:19" x14ac:dyDescent="0.25">
      <c r="O101">
        <v>4.7E-2</v>
      </c>
      <c r="P101">
        <v>-5.9119463112562503E-3</v>
      </c>
      <c r="Q101">
        <f t="shared" si="4"/>
        <v>0.50408805368874376</v>
      </c>
      <c r="R101">
        <f t="shared" si="5"/>
        <v>4.5999999999999996</v>
      </c>
      <c r="S101">
        <f t="shared" si="6"/>
        <v>50.432231581053756</v>
      </c>
    </row>
    <row r="102" spans="15:19" x14ac:dyDescent="0.25">
      <c r="O102">
        <v>4.8000000000000001E-2</v>
      </c>
      <c r="P102">
        <v>-6.15063612593021E-3</v>
      </c>
      <c r="Q102">
        <f t="shared" si="4"/>
        <v>0.50384936387406976</v>
      </c>
      <c r="R102">
        <f t="shared" si="5"/>
        <v>4.7</v>
      </c>
      <c r="S102">
        <f t="shared" si="6"/>
        <v>50.408805368874376</v>
      </c>
    </row>
    <row r="103" spans="15:19" x14ac:dyDescent="0.25">
      <c r="O103">
        <v>4.9000000000000002E-2</v>
      </c>
      <c r="P103">
        <v>-6.3937424605157497E-3</v>
      </c>
      <c r="Q103">
        <f t="shared" si="4"/>
        <v>0.50360625753948429</v>
      </c>
      <c r="R103">
        <f t="shared" si="5"/>
        <v>4.8</v>
      </c>
      <c r="S103">
        <f t="shared" si="6"/>
        <v>50.384936387406974</v>
      </c>
    </row>
    <row r="104" spans="15:19" x14ac:dyDescent="0.25">
      <c r="O104">
        <v>0.05</v>
      </c>
      <c r="P104">
        <v>-6.6412543997967201E-3</v>
      </c>
      <c r="Q104">
        <f t="shared" si="4"/>
        <v>0.50335874560020333</v>
      </c>
      <c r="R104">
        <f t="shared" si="5"/>
        <v>4.9000000000000004</v>
      </c>
      <c r="S104">
        <f t="shared" si="6"/>
        <v>50.360625753948426</v>
      </c>
    </row>
    <row r="105" spans="15:19" x14ac:dyDescent="0.25">
      <c r="O105">
        <v>5.0999999999999997E-2</v>
      </c>
      <c r="P105">
        <v>-6.89316127528027E-3</v>
      </c>
      <c r="Q105">
        <f t="shared" si="4"/>
        <v>0.50310683872471973</v>
      </c>
      <c r="R105">
        <f t="shared" si="5"/>
        <v>5</v>
      </c>
      <c r="S105">
        <f t="shared" si="6"/>
        <v>50.335874560020329</v>
      </c>
    </row>
    <row r="106" spans="15:19" x14ac:dyDescent="0.25">
      <c r="O106">
        <v>5.1999999999999998E-2</v>
      </c>
      <c r="P106">
        <v>-7.1494526548484798E-3</v>
      </c>
      <c r="Q106">
        <f t="shared" si="4"/>
        <v>0.50285054734515156</v>
      </c>
      <c r="R106">
        <f t="shared" si="5"/>
        <v>5.0999999999999996</v>
      </c>
      <c r="S106">
        <f t="shared" si="6"/>
        <v>50.310683872471969</v>
      </c>
    </row>
    <row r="107" spans="15:19" x14ac:dyDescent="0.25">
      <c r="O107">
        <v>5.2999999999999999E-2</v>
      </c>
      <c r="P107">
        <v>-7.4101183330365604E-3</v>
      </c>
      <c r="Q107">
        <f t="shared" si="4"/>
        <v>0.5025898816669635</v>
      </c>
      <c r="R107">
        <f t="shared" si="5"/>
        <v>5.2</v>
      </c>
      <c r="S107">
        <f t="shared" si="6"/>
        <v>50.285054734515157</v>
      </c>
    </row>
    <row r="108" spans="15:19" x14ac:dyDescent="0.25">
      <c r="O108">
        <v>5.3999999999999999E-2</v>
      </c>
      <c r="P108">
        <v>-7.6751483218882501E-3</v>
      </c>
      <c r="Q108">
        <f t="shared" si="4"/>
        <v>0.50232485167811181</v>
      </c>
      <c r="R108">
        <f t="shared" si="5"/>
        <v>5.3</v>
      </c>
      <c r="S108">
        <f t="shared" si="6"/>
        <v>50.258988166696348</v>
      </c>
    </row>
    <row r="109" spans="15:19" x14ac:dyDescent="0.25">
      <c r="O109">
        <v>5.5E-2</v>
      </c>
      <c r="P109">
        <v>-7.9445328423442003E-3</v>
      </c>
      <c r="Q109">
        <f t="shared" si="4"/>
        <v>0.50205546715765581</v>
      </c>
      <c r="R109">
        <f t="shared" si="5"/>
        <v>5.4</v>
      </c>
      <c r="S109">
        <f t="shared" si="6"/>
        <v>50.232485167811177</v>
      </c>
    </row>
    <row r="110" spans="15:19" x14ac:dyDescent="0.25">
      <c r="O110">
        <v>5.6000000000000001E-2</v>
      </c>
      <c r="P110">
        <v>-8.2182623161228506E-3</v>
      </c>
      <c r="Q110">
        <f t="shared" si="4"/>
        <v>0.50178173768387713</v>
      </c>
      <c r="R110">
        <f t="shared" si="5"/>
        <v>5.5</v>
      </c>
      <c r="S110">
        <f t="shared" si="6"/>
        <v>50.205546715765578</v>
      </c>
    </row>
    <row r="111" spans="15:19" x14ac:dyDescent="0.25">
      <c r="O111">
        <v>5.7000000000000002E-2</v>
      </c>
      <c r="P111">
        <v>-8.4963273580575694E-3</v>
      </c>
      <c r="Q111">
        <f t="shared" si="4"/>
        <v>0.5015036726419424</v>
      </c>
      <c r="R111">
        <f t="shared" si="5"/>
        <v>5.6000000000000005</v>
      </c>
      <c r="S111">
        <f t="shared" si="6"/>
        <v>50.178173768387715</v>
      </c>
    </row>
    <row r="112" spans="15:19" x14ac:dyDescent="0.25">
      <c r="O112">
        <v>5.8000000000000003E-2</v>
      </c>
      <c r="P112">
        <v>-8.7787187688564399E-3</v>
      </c>
      <c r="Q112">
        <f t="shared" si="4"/>
        <v>0.50122128123114362</v>
      </c>
      <c r="R112">
        <f t="shared" si="5"/>
        <v>5.7</v>
      </c>
      <c r="S112">
        <f t="shared" si="6"/>
        <v>50.150367264194237</v>
      </c>
    </row>
    <row r="113" spans="15:19" x14ac:dyDescent="0.25">
      <c r="O113">
        <v>5.8999999999999997E-2</v>
      </c>
      <c r="P113">
        <v>-9.0654275282547499E-3</v>
      </c>
      <c r="Q113">
        <f t="shared" si="4"/>
        <v>0.50093457247174522</v>
      </c>
      <c r="R113">
        <f t="shared" si="5"/>
        <v>5.8000000000000007</v>
      </c>
      <c r="S113">
        <f t="shared" si="6"/>
        <v>50.122128123114365</v>
      </c>
    </row>
    <row r="114" spans="15:19" x14ac:dyDescent="0.25">
      <c r="O114">
        <v>0.06</v>
      </c>
      <c r="P114">
        <v>-9.3564447885323594E-3</v>
      </c>
      <c r="Q114">
        <f t="shared" si="4"/>
        <v>0.50064355521146764</v>
      </c>
      <c r="R114">
        <f t="shared" si="5"/>
        <v>5.8999999999999995</v>
      </c>
      <c r="S114">
        <f t="shared" si="6"/>
        <v>50.09345724717452</v>
      </c>
    </row>
    <row r="115" spans="15:19" x14ac:dyDescent="0.25">
      <c r="O115">
        <v>6.0999999999999999E-2</v>
      </c>
      <c r="P115">
        <v>-9.6517618683707798E-3</v>
      </c>
      <c r="Q115">
        <f t="shared" si="4"/>
        <v>0.50034823813162921</v>
      </c>
      <c r="R115">
        <f t="shared" si="5"/>
        <v>6</v>
      </c>
      <c r="S115">
        <f t="shared" si="6"/>
        <v>50.064355521146766</v>
      </c>
    </row>
    <row r="116" spans="15:19" x14ac:dyDescent="0.25">
      <c r="O116">
        <v>6.2E-2</v>
      </c>
      <c r="P116">
        <v>-9.9513702470267994E-3</v>
      </c>
      <c r="Q116">
        <f t="shared" si="4"/>
        <v>0.50004862975297326</v>
      </c>
      <c r="R116">
        <f t="shared" si="5"/>
        <v>6.1</v>
      </c>
      <c r="S116">
        <f t="shared" si="6"/>
        <v>50.034823813162923</v>
      </c>
    </row>
    <row r="117" spans="15:19" x14ac:dyDescent="0.25">
      <c r="O117">
        <v>6.3E-2</v>
      </c>
      <c r="P117">
        <v>-1.02552615588015E-2</v>
      </c>
      <c r="Q117">
        <f t="shared" si="4"/>
        <v>0.49974473844119849</v>
      </c>
      <c r="R117">
        <f t="shared" si="5"/>
        <v>6.2</v>
      </c>
      <c r="S117">
        <f t="shared" si="6"/>
        <v>50.004862975297328</v>
      </c>
    </row>
    <row r="118" spans="15:19" x14ac:dyDescent="0.25">
      <c r="O118">
        <v>6.4000000000000001E-2</v>
      </c>
      <c r="P118">
        <v>-1.05634275877851E-2</v>
      </c>
      <c r="Q118">
        <f t="shared" si="4"/>
        <v>0.4994365724122149</v>
      </c>
      <c r="R118">
        <f t="shared" si="5"/>
        <v>6.3</v>
      </c>
      <c r="S118">
        <f t="shared" si="6"/>
        <v>49.974473844119849</v>
      </c>
    </row>
    <row r="119" spans="15:19" x14ac:dyDescent="0.25">
      <c r="O119">
        <v>6.5000000000000002E-2</v>
      </c>
      <c r="P119">
        <v>-1.087586026286E-2</v>
      </c>
      <c r="Q119">
        <f t="shared" si="4"/>
        <v>0.49912413973713998</v>
      </c>
      <c r="R119">
        <f t="shared" si="5"/>
        <v>6.4</v>
      </c>
      <c r="S119">
        <f t="shared" si="6"/>
        <v>49.943657241221487</v>
      </c>
    </row>
    <row r="120" spans="15:19" x14ac:dyDescent="0.25">
      <c r="O120">
        <v>6.6000000000000003E-2</v>
      </c>
      <c r="P120">
        <v>-1.1192551652945399E-2</v>
      </c>
      <c r="Q120">
        <f t="shared" si="4"/>
        <v>0.49880744834705459</v>
      </c>
      <c r="R120">
        <f t="shared" si="5"/>
        <v>6.5</v>
      </c>
      <c r="S120">
        <f t="shared" si="6"/>
        <v>49.912413973713996</v>
      </c>
    </row>
    <row r="121" spans="15:19" x14ac:dyDescent="0.25">
      <c r="O121">
        <v>6.7000000000000004E-2</v>
      </c>
      <c r="P121">
        <v>-1.15134939624676E-2</v>
      </c>
      <c r="Q121">
        <f t="shared" si="4"/>
        <v>0.49848650603753242</v>
      </c>
      <c r="R121">
        <f t="shared" si="5"/>
        <v>6.6000000000000005</v>
      </c>
      <c r="S121">
        <f t="shared" si="6"/>
        <v>49.88074483470546</v>
      </c>
    </row>
    <row r="122" spans="15:19" x14ac:dyDescent="0.25">
      <c r="O122">
        <v>6.8000000000000005E-2</v>
      </c>
      <c r="P122">
        <v>-1.1838679527044E-2</v>
      </c>
      <c r="Q122">
        <f t="shared" si="4"/>
        <v>0.49816132047295603</v>
      </c>
      <c r="R122">
        <f t="shared" si="5"/>
        <v>6.7</v>
      </c>
      <c r="S122">
        <f t="shared" si="6"/>
        <v>49.848650603753242</v>
      </c>
    </row>
    <row r="123" spans="15:19" x14ac:dyDescent="0.25">
      <c r="O123">
        <v>6.9000000000000006E-2</v>
      </c>
      <c r="P123">
        <v>-1.2168100809365199E-2</v>
      </c>
      <c r="Q123">
        <f t="shared" si="4"/>
        <v>0.49783189919063481</v>
      </c>
      <c r="R123">
        <f t="shared" si="5"/>
        <v>6.8000000000000007</v>
      </c>
      <c r="S123">
        <f t="shared" si="6"/>
        <v>49.816132047295604</v>
      </c>
    </row>
    <row r="124" spans="15:19" x14ac:dyDescent="0.25">
      <c r="O124">
        <v>7.0000000000000007E-2</v>
      </c>
      <c r="P124">
        <v>-1.2501750395265099E-2</v>
      </c>
      <c r="Q124">
        <f t="shared" si="4"/>
        <v>0.49749824960473493</v>
      </c>
      <c r="R124">
        <f t="shared" si="5"/>
        <v>6.9</v>
      </c>
      <c r="S124">
        <f t="shared" si="6"/>
        <v>49.783189919063481</v>
      </c>
    </row>
    <row r="125" spans="15:19" x14ac:dyDescent="0.25">
      <c r="O125">
        <v>7.0999999999999994E-2</v>
      </c>
      <c r="P125">
        <v>-1.28396209899672E-2</v>
      </c>
      <c r="Q125">
        <f t="shared" si="4"/>
        <v>0.49716037901003279</v>
      </c>
      <c r="R125">
        <f t="shared" si="5"/>
        <v>7.0000000000000009</v>
      </c>
      <c r="S125">
        <f t="shared" si="6"/>
        <v>49.749824960473497</v>
      </c>
    </row>
    <row r="126" spans="15:19" x14ac:dyDescent="0.25">
      <c r="O126">
        <v>7.1999999999999995E-2</v>
      </c>
      <c r="P126">
        <v>-1.3181705414497299E-2</v>
      </c>
      <c r="Q126">
        <f t="shared" si="4"/>
        <v>0.4968182945855027</v>
      </c>
      <c r="R126">
        <f t="shared" si="5"/>
        <v>7.1</v>
      </c>
      <c r="S126">
        <f t="shared" si="6"/>
        <v>49.716037901003283</v>
      </c>
    </row>
    <row r="127" spans="15:19" x14ac:dyDescent="0.25">
      <c r="O127">
        <v>7.2999999999999995E-2</v>
      </c>
      <c r="P127">
        <v>-1.3527996602251799E-2</v>
      </c>
      <c r="Q127">
        <f t="shared" si="4"/>
        <v>0.49647200339774822</v>
      </c>
      <c r="R127">
        <f t="shared" si="5"/>
        <v>7.1999999999999993</v>
      </c>
      <c r="S127">
        <f t="shared" si="6"/>
        <v>49.681829458550268</v>
      </c>
    </row>
    <row r="128" spans="15:19" x14ac:dyDescent="0.25">
      <c r="O128">
        <v>7.3999999999999996E-2</v>
      </c>
      <c r="P128">
        <v>-1.38784875957144E-2</v>
      </c>
      <c r="Q128">
        <f t="shared" si="4"/>
        <v>0.49612151240428559</v>
      </c>
      <c r="R128">
        <f t="shared" si="5"/>
        <v>7.3</v>
      </c>
      <c r="S128">
        <f t="shared" si="6"/>
        <v>49.64720033977482</v>
      </c>
    </row>
    <row r="129" spans="15:19" x14ac:dyDescent="0.25">
      <c r="O129">
        <v>7.4999999999999997E-2</v>
      </c>
      <c r="P129">
        <v>-1.42331715433116E-2</v>
      </c>
      <c r="Q129">
        <f t="shared" si="4"/>
        <v>0.4957668284566884</v>
      </c>
      <c r="R129">
        <f t="shared" si="5"/>
        <v>7.3999999999999995</v>
      </c>
      <c r="S129">
        <f t="shared" si="6"/>
        <v>49.61215124042856</v>
      </c>
    </row>
    <row r="130" spans="15:19" x14ac:dyDescent="0.25">
      <c r="O130">
        <v>7.5999999999999998E-2</v>
      </c>
      <c r="P130">
        <v>-1.4592041696400101E-2</v>
      </c>
      <c r="Q130">
        <f t="shared" si="4"/>
        <v>0.4954079583035999</v>
      </c>
      <c r="R130">
        <f t="shared" si="5"/>
        <v>7.5</v>
      </c>
      <c r="S130">
        <f t="shared" si="6"/>
        <v>49.576682845668842</v>
      </c>
    </row>
    <row r="131" spans="15:19" x14ac:dyDescent="0.25">
      <c r="O131">
        <v>7.6999999999999999E-2</v>
      </c>
      <c r="P131">
        <v>-1.49550914063784E-2</v>
      </c>
      <c r="Q131">
        <f t="shared" si="4"/>
        <v>0.4950449085936216</v>
      </c>
      <c r="R131">
        <f t="shared" si="5"/>
        <v>7.6</v>
      </c>
      <c r="S131">
        <f t="shared" si="6"/>
        <v>49.54079583035999</v>
      </c>
    </row>
    <row r="132" spans="15:19" x14ac:dyDescent="0.25">
      <c r="O132">
        <v>7.8E-2</v>
      </c>
      <c r="P132">
        <v>-1.5322314121916199E-2</v>
      </c>
      <c r="Q132">
        <f t="shared" si="4"/>
        <v>0.49467768587808381</v>
      </c>
      <c r="R132">
        <f t="shared" si="5"/>
        <v>7.7</v>
      </c>
      <c r="S132">
        <f t="shared" si="6"/>
        <v>49.504490859362157</v>
      </c>
    </row>
    <row r="133" spans="15:19" x14ac:dyDescent="0.25">
      <c r="O133">
        <v>7.9000000000000001E-2</v>
      </c>
      <c r="P133">
        <v>-1.5693703386295201E-2</v>
      </c>
      <c r="Q133">
        <f t="shared" ref="Q133:Q196" si="7">P133+0.51</f>
        <v>0.49430629661370479</v>
      </c>
      <c r="R133">
        <f t="shared" si="5"/>
        <v>7.8</v>
      </c>
      <c r="S133">
        <f t="shared" si="6"/>
        <v>49.467768587808379</v>
      </c>
    </row>
    <row r="134" spans="15:19" x14ac:dyDescent="0.25">
      <c r="O134">
        <v>0.08</v>
      </c>
      <c r="P134">
        <v>-1.6069252834855802E-2</v>
      </c>
      <c r="Q134">
        <f t="shared" si="7"/>
        <v>0.49393074716514418</v>
      </c>
      <c r="R134">
        <f t="shared" ref="R134:R197" si="8">O133*100</f>
        <v>7.9</v>
      </c>
      <c r="S134">
        <f t="shared" ref="S134:S197" si="9">(P133+0.51)*100</f>
        <v>49.430629661370482</v>
      </c>
    </row>
    <row r="135" spans="15:19" x14ac:dyDescent="0.25">
      <c r="O135">
        <v>8.1000000000000003E-2</v>
      </c>
      <c r="P135">
        <v>-1.6448956192543902E-2</v>
      </c>
      <c r="Q135">
        <f t="shared" si="7"/>
        <v>0.49355104380745612</v>
      </c>
      <c r="R135">
        <f t="shared" si="8"/>
        <v>8</v>
      </c>
      <c r="S135">
        <f t="shared" si="9"/>
        <v>49.39307471651442</v>
      </c>
    </row>
    <row r="136" spans="15:19" x14ac:dyDescent="0.25">
      <c r="O136">
        <v>8.2000000000000003E-2</v>
      </c>
      <c r="P136">
        <v>-1.6832807271552098E-2</v>
      </c>
      <c r="Q136">
        <f t="shared" si="7"/>
        <v>0.49316719272844789</v>
      </c>
      <c r="R136">
        <f t="shared" si="8"/>
        <v>8.1</v>
      </c>
      <c r="S136">
        <f t="shared" si="9"/>
        <v>49.355104380745615</v>
      </c>
    </row>
    <row r="137" spans="15:19" x14ac:dyDescent="0.25">
      <c r="O137">
        <v>8.3000000000000004E-2</v>
      </c>
      <c r="P137">
        <v>-1.7220799969051799E-2</v>
      </c>
      <c r="Q137">
        <f t="shared" si="7"/>
        <v>0.49277920003094822</v>
      </c>
      <c r="R137">
        <f t="shared" si="8"/>
        <v>8.2000000000000011</v>
      </c>
      <c r="S137">
        <f t="shared" si="9"/>
        <v>49.316719272844786</v>
      </c>
    </row>
    <row r="138" spans="15:19" x14ac:dyDescent="0.25">
      <c r="O138">
        <v>8.4000000000000005E-2</v>
      </c>
      <c r="P138">
        <v>-1.7612928265011301E-2</v>
      </c>
      <c r="Q138">
        <f t="shared" si="7"/>
        <v>0.49238707173498869</v>
      </c>
      <c r="R138">
        <f t="shared" si="8"/>
        <v>8.3000000000000007</v>
      </c>
      <c r="S138">
        <f t="shared" si="9"/>
        <v>49.27792000309482</v>
      </c>
    </row>
    <row r="139" spans="15:19" x14ac:dyDescent="0.25">
      <c r="O139">
        <v>8.5000000000000006E-2</v>
      </c>
      <c r="P139">
        <v>-1.80091862200942E-2</v>
      </c>
      <c r="Q139">
        <f t="shared" si="7"/>
        <v>0.49199081377990583</v>
      </c>
      <c r="R139">
        <f t="shared" si="8"/>
        <v>8.4</v>
      </c>
      <c r="S139">
        <f t="shared" si="9"/>
        <v>49.238707173498867</v>
      </c>
    </row>
    <row r="140" spans="15:19" x14ac:dyDescent="0.25">
      <c r="O140">
        <v>8.5999999999999993E-2</v>
      </c>
      <c r="P140">
        <v>-1.8409567973636701E-2</v>
      </c>
      <c r="Q140">
        <f t="shared" si="7"/>
        <v>0.49159043202636332</v>
      </c>
      <c r="R140">
        <f t="shared" si="8"/>
        <v>8.5</v>
      </c>
      <c r="S140">
        <f t="shared" si="9"/>
        <v>49.199081377990581</v>
      </c>
    </row>
    <row r="141" spans="15:19" x14ac:dyDescent="0.25">
      <c r="O141">
        <v>8.6999999999999994E-2</v>
      </c>
      <c r="P141">
        <v>-1.88140677416977E-2</v>
      </c>
      <c r="Q141">
        <f t="shared" si="7"/>
        <v>0.49118593225830232</v>
      </c>
      <c r="R141">
        <f t="shared" si="8"/>
        <v>8.6</v>
      </c>
      <c r="S141">
        <f t="shared" si="9"/>
        <v>49.159043202636333</v>
      </c>
    </row>
    <row r="142" spans="15:19" x14ac:dyDescent="0.25">
      <c r="O142">
        <v>8.7999999999999995E-2</v>
      </c>
      <c r="P142">
        <v>-1.92226798151796E-2</v>
      </c>
      <c r="Q142">
        <f t="shared" si="7"/>
        <v>0.4907773201848204</v>
      </c>
      <c r="R142">
        <f t="shared" si="8"/>
        <v>8.6999999999999993</v>
      </c>
      <c r="S142">
        <f t="shared" si="9"/>
        <v>49.118593225830232</v>
      </c>
    </row>
    <row r="143" spans="15:19" x14ac:dyDescent="0.25">
      <c r="O143">
        <v>8.8999999999999996E-2</v>
      </c>
      <c r="P143">
        <v>-1.96353985580161E-2</v>
      </c>
      <c r="Q143">
        <f t="shared" si="7"/>
        <v>0.4903646014419839</v>
      </c>
      <c r="R143">
        <f t="shared" si="8"/>
        <v>8.7999999999999989</v>
      </c>
      <c r="S143">
        <f t="shared" si="9"/>
        <v>49.077732018482038</v>
      </c>
    </row>
    <row r="144" spans="15:19" x14ac:dyDescent="0.25">
      <c r="O144">
        <v>0.09</v>
      </c>
      <c r="P144">
        <v>-2.0052218405423702E-2</v>
      </c>
      <c r="Q144">
        <f t="shared" si="7"/>
        <v>0.4899477815945763</v>
      </c>
      <c r="R144">
        <f t="shared" si="8"/>
        <v>8.9</v>
      </c>
      <c r="S144">
        <f t="shared" si="9"/>
        <v>49.036460144198394</v>
      </c>
    </row>
    <row r="145" spans="15:19" x14ac:dyDescent="0.25">
      <c r="O145">
        <v>9.0999999999999998E-2</v>
      </c>
      <c r="P145">
        <v>-2.0473133862214301E-2</v>
      </c>
      <c r="Q145">
        <f t="shared" si="7"/>
        <v>0.48952686613778573</v>
      </c>
      <c r="R145">
        <f t="shared" si="8"/>
        <v>9</v>
      </c>
      <c r="S145">
        <f t="shared" si="9"/>
        <v>48.994778159457631</v>
      </c>
    </row>
    <row r="146" spans="15:19" x14ac:dyDescent="0.25">
      <c r="O146">
        <v>9.1999999999999998E-2</v>
      </c>
      <c r="P146">
        <v>-2.0898139501165699E-2</v>
      </c>
      <c r="Q146">
        <f t="shared" si="7"/>
        <v>0.48910186049883431</v>
      </c>
      <c r="R146">
        <f t="shared" si="8"/>
        <v>9.1</v>
      </c>
      <c r="S146">
        <f t="shared" si="9"/>
        <v>48.952686613778575</v>
      </c>
    </row>
    <row r="147" spans="15:19" x14ac:dyDescent="0.25">
      <c r="O147">
        <v>9.2999999999999999E-2</v>
      </c>
      <c r="P147">
        <v>-2.1327229961447501E-2</v>
      </c>
      <c r="Q147">
        <f t="shared" si="7"/>
        <v>0.48867277003855253</v>
      </c>
      <c r="R147">
        <f t="shared" si="8"/>
        <v>9.1999999999999993</v>
      </c>
      <c r="S147">
        <f t="shared" si="9"/>
        <v>48.910186049883428</v>
      </c>
    </row>
    <row r="148" spans="15:19" x14ac:dyDescent="0.25">
      <c r="O148">
        <v>9.4E-2</v>
      </c>
      <c r="P148">
        <v>-2.1760399947101099E-2</v>
      </c>
      <c r="Q148">
        <f t="shared" si="7"/>
        <v>0.4882396000528989</v>
      </c>
      <c r="R148">
        <f t="shared" si="8"/>
        <v>9.3000000000000007</v>
      </c>
      <c r="S148">
        <f t="shared" si="9"/>
        <v>48.86727700385525</v>
      </c>
    </row>
    <row r="149" spans="15:19" x14ac:dyDescent="0.25">
      <c r="O149">
        <v>9.5000000000000001E-2</v>
      </c>
      <c r="P149">
        <v>-2.2197644225568899E-2</v>
      </c>
      <c r="Q149">
        <f t="shared" si="7"/>
        <v>0.4878023557744311</v>
      </c>
      <c r="R149">
        <f t="shared" si="8"/>
        <v>9.4</v>
      </c>
      <c r="S149">
        <f t="shared" si="9"/>
        <v>48.823960005289891</v>
      </c>
    </row>
    <row r="150" spans="15:19" x14ac:dyDescent="0.25">
      <c r="O150">
        <v>9.6000000000000002E-2</v>
      </c>
      <c r="P150">
        <v>-2.2638957626272799E-2</v>
      </c>
      <c r="Q150">
        <f t="shared" si="7"/>
        <v>0.48736104237372724</v>
      </c>
      <c r="R150">
        <f t="shared" si="8"/>
        <v>9.5</v>
      </c>
      <c r="S150">
        <f t="shared" si="9"/>
        <v>48.780235577443108</v>
      </c>
    </row>
    <row r="151" spans="15:19" x14ac:dyDescent="0.25">
      <c r="O151">
        <v>9.7000000000000003E-2</v>
      </c>
      <c r="P151">
        <v>-2.3084335039239699E-2</v>
      </c>
      <c r="Q151">
        <f t="shared" si="7"/>
        <v>0.48691566496076033</v>
      </c>
      <c r="R151">
        <f t="shared" si="8"/>
        <v>9.6</v>
      </c>
      <c r="S151">
        <f t="shared" si="9"/>
        <v>48.736104237372722</v>
      </c>
    </row>
    <row r="152" spans="15:19" x14ac:dyDescent="0.25">
      <c r="O152">
        <v>9.8000000000000004E-2</v>
      </c>
      <c r="P152">
        <v>-2.3533771413769999E-2</v>
      </c>
      <c r="Q152">
        <f t="shared" si="7"/>
        <v>0.48646622858623001</v>
      </c>
      <c r="R152">
        <f t="shared" si="8"/>
        <v>9.7000000000000011</v>
      </c>
      <c r="S152">
        <f t="shared" si="9"/>
        <v>48.691566496076035</v>
      </c>
    </row>
    <row r="153" spans="15:19" x14ac:dyDescent="0.25">
      <c r="O153">
        <v>9.9000000000000005E-2</v>
      </c>
      <c r="P153">
        <v>-2.3987261757149901E-2</v>
      </c>
      <c r="Q153">
        <f t="shared" si="7"/>
        <v>0.48601273824285013</v>
      </c>
      <c r="R153">
        <f t="shared" si="8"/>
        <v>9.8000000000000007</v>
      </c>
      <c r="S153">
        <f t="shared" si="9"/>
        <v>48.646622858623005</v>
      </c>
    </row>
    <row r="154" spans="15:19" x14ac:dyDescent="0.25">
      <c r="O154">
        <v>0.1</v>
      </c>
      <c r="P154">
        <v>-2.44448011334042E-2</v>
      </c>
      <c r="Q154">
        <f t="shared" si="7"/>
        <v>0.48555519886659582</v>
      </c>
      <c r="R154">
        <f t="shared" si="8"/>
        <v>9.9</v>
      </c>
      <c r="S154">
        <f t="shared" si="9"/>
        <v>48.601273824285016</v>
      </c>
    </row>
    <row r="155" spans="15:19" x14ac:dyDescent="0.25">
      <c r="O155">
        <v>0.10100000000000001</v>
      </c>
      <c r="P155">
        <v>-2.49063846620876E-2</v>
      </c>
      <c r="Q155">
        <f t="shared" si="7"/>
        <v>0.4850936153379124</v>
      </c>
      <c r="R155">
        <f t="shared" si="8"/>
        <v>10</v>
      </c>
      <c r="S155">
        <f t="shared" si="9"/>
        <v>48.555519886659582</v>
      </c>
    </row>
    <row r="156" spans="15:19" x14ac:dyDescent="0.25">
      <c r="O156">
        <v>0.10199999999999999</v>
      </c>
      <c r="P156">
        <v>-2.53720075171141E-2</v>
      </c>
      <c r="Q156">
        <f t="shared" si="7"/>
        <v>0.48462799248288591</v>
      </c>
      <c r="R156">
        <f t="shared" si="8"/>
        <v>10.100000000000001</v>
      </c>
      <c r="S156">
        <f t="shared" si="9"/>
        <v>48.509361533791242</v>
      </c>
    </row>
    <row r="157" spans="15:19" x14ac:dyDescent="0.25">
      <c r="O157">
        <v>0.10299999999999999</v>
      </c>
      <c r="P157">
        <v>-2.5841664925622301E-2</v>
      </c>
      <c r="Q157">
        <f t="shared" si="7"/>
        <v>0.48415833507437772</v>
      </c>
      <c r="R157">
        <f t="shared" si="8"/>
        <v>10.199999999999999</v>
      </c>
      <c r="S157">
        <f t="shared" si="9"/>
        <v>48.46279924828859</v>
      </c>
    </row>
    <row r="158" spans="15:19" x14ac:dyDescent="0.25">
      <c r="O158">
        <v>0.104</v>
      </c>
      <c r="P158">
        <v>-2.6315352166875201E-2</v>
      </c>
      <c r="Q158">
        <f t="shared" si="7"/>
        <v>0.48368464783312481</v>
      </c>
      <c r="R158">
        <f t="shared" si="8"/>
        <v>10.299999999999999</v>
      </c>
      <c r="S158">
        <f t="shared" si="9"/>
        <v>48.415833507437775</v>
      </c>
    </row>
    <row r="159" spans="15:19" x14ac:dyDescent="0.25">
      <c r="O159">
        <v>0.105</v>
      </c>
      <c r="P159">
        <v>-2.6793064571192699E-2</v>
      </c>
      <c r="Q159">
        <f t="shared" si="7"/>
        <v>0.48320693542880733</v>
      </c>
      <c r="R159">
        <f t="shared" si="8"/>
        <v>10.4</v>
      </c>
      <c r="S159">
        <f t="shared" si="9"/>
        <v>48.368464783312483</v>
      </c>
    </row>
    <row r="160" spans="15:19" x14ac:dyDescent="0.25">
      <c r="O160">
        <v>0.106</v>
      </c>
      <c r="P160">
        <v>-2.7274797518916899E-2</v>
      </c>
      <c r="Q160">
        <f t="shared" si="7"/>
        <v>0.48272520248108308</v>
      </c>
      <c r="R160">
        <f t="shared" si="8"/>
        <v>10.5</v>
      </c>
      <c r="S160">
        <f t="shared" si="9"/>
        <v>48.320693542880733</v>
      </c>
    </row>
    <row r="161" spans="15:19" x14ac:dyDescent="0.25">
      <c r="O161">
        <v>0.107</v>
      </c>
      <c r="P161">
        <v>-2.7760546439406699E-2</v>
      </c>
      <c r="Q161">
        <f t="shared" si="7"/>
        <v>0.48223945356059333</v>
      </c>
      <c r="R161">
        <f t="shared" si="8"/>
        <v>10.6</v>
      </c>
      <c r="S161">
        <f t="shared" si="9"/>
        <v>48.272520248108307</v>
      </c>
    </row>
    <row r="162" spans="15:19" x14ac:dyDescent="0.25">
      <c r="O162">
        <v>0.108</v>
      </c>
      <c r="P162">
        <v>-2.82503068100632E-2</v>
      </c>
      <c r="Q162">
        <f t="shared" si="7"/>
        <v>0.48174969318993682</v>
      </c>
      <c r="R162">
        <f t="shared" si="8"/>
        <v>10.7</v>
      </c>
      <c r="S162">
        <f t="shared" si="9"/>
        <v>48.223945356059332</v>
      </c>
    </row>
    <row r="163" spans="15:19" x14ac:dyDescent="0.25">
      <c r="O163">
        <v>0.109</v>
      </c>
      <c r="P163">
        <v>-2.8744074155382399E-2</v>
      </c>
      <c r="Q163">
        <f t="shared" si="7"/>
        <v>0.48125592584461763</v>
      </c>
      <c r="R163">
        <f t="shared" si="8"/>
        <v>10.8</v>
      </c>
      <c r="S163">
        <f t="shared" si="9"/>
        <v>48.174969318993682</v>
      </c>
    </row>
    <row r="164" spans="15:19" x14ac:dyDescent="0.25">
      <c r="O164">
        <v>0.11</v>
      </c>
      <c r="P164">
        <v>-2.9241844046035501E-2</v>
      </c>
      <c r="Q164">
        <f t="shared" si="7"/>
        <v>0.48075815595396448</v>
      </c>
      <c r="R164">
        <f t="shared" si="8"/>
        <v>10.9</v>
      </c>
      <c r="S164">
        <f t="shared" si="9"/>
        <v>48.125592584461764</v>
      </c>
    </row>
    <row r="165" spans="15:19" x14ac:dyDescent="0.25">
      <c r="O165">
        <v>0.111</v>
      </c>
      <c r="P165">
        <v>-2.9743612097975301E-2</v>
      </c>
      <c r="Q165">
        <f t="shared" si="7"/>
        <v>0.48025638790202468</v>
      </c>
      <c r="R165">
        <f t="shared" si="8"/>
        <v>11</v>
      </c>
      <c r="S165">
        <f t="shared" si="9"/>
        <v>48.075815595396449</v>
      </c>
    </row>
    <row r="166" spans="15:19" x14ac:dyDescent="0.25">
      <c r="O166">
        <v>0.112</v>
      </c>
      <c r="P166">
        <v>-3.02493739715681E-2</v>
      </c>
      <c r="Q166">
        <f t="shared" si="7"/>
        <v>0.47975062602843188</v>
      </c>
      <c r="R166">
        <f t="shared" si="8"/>
        <v>11.1</v>
      </c>
      <c r="S166">
        <f t="shared" si="9"/>
        <v>48.025638790202471</v>
      </c>
    </row>
    <row r="167" spans="15:19" x14ac:dyDescent="0.25">
      <c r="O167">
        <v>0.113</v>
      </c>
      <c r="P167">
        <v>-3.0759125370749499E-2</v>
      </c>
      <c r="Q167">
        <f t="shared" si="7"/>
        <v>0.47924087462925052</v>
      </c>
      <c r="R167">
        <f t="shared" si="8"/>
        <v>11.200000000000001</v>
      </c>
      <c r="S167">
        <f t="shared" si="9"/>
        <v>47.975062602843188</v>
      </c>
    </row>
    <row r="168" spans="15:19" x14ac:dyDescent="0.25">
      <c r="O168">
        <v>0.114</v>
      </c>
      <c r="P168">
        <v>-3.1272862042203399E-2</v>
      </c>
      <c r="Q168">
        <f t="shared" si="7"/>
        <v>0.47872713795779659</v>
      </c>
      <c r="R168">
        <f t="shared" si="8"/>
        <v>11.3</v>
      </c>
      <c r="S168">
        <f t="shared" si="9"/>
        <v>47.924087462925051</v>
      </c>
    </row>
    <row r="169" spans="15:19" x14ac:dyDescent="0.25">
      <c r="O169">
        <v>0.115</v>
      </c>
      <c r="P169">
        <v>-3.1790579774564599E-2</v>
      </c>
      <c r="Q169">
        <f t="shared" si="7"/>
        <v>0.47820942022543539</v>
      </c>
      <c r="R169">
        <f t="shared" si="8"/>
        <v>11.4</v>
      </c>
      <c r="S169">
        <f t="shared" si="9"/>
        <v>47.87271379577966</v>
      </c>
    </row>
    <row r="170" spans="15:19" x14ac:dyDescent="0.25">
      <c r="O170">
        <v>0.11600000000000001</v>
      </c>
      <c r="P170">
        <v>-3.2312274397641998E-2</v>
      </c>
      <c r="Q170">
        <f t="shared" si="7"/>
        <v>0.477687725602358</v>
      </c>
      <c r="R170">
        <f t="shared" si="8"/>
        <v>11.5</v>
      </c>
      <c r="S170">
        <f t="shared" si="9"/>
        <v>47.820942022543541</v>
      </c>
    </row>
    <row r="171" spans="15:19" x14ac:dyDescent="0.25">
      <c r="O171">
        <v>0.11700000000000001</v>
      </c>
      <c r="P171">
        <v>-3.2837941781663098E-2</v>
      </c>
      <c r="Q171">
        <f t="shared" si="7"/>
        <v>0.4771620582183369</v>
      </c>
      <c r="R171">
        <f t="shared" si="8"/>
        <v>11.600000000000001</v>
      </c>
      <c r="S171">
        <f t="shared" si="9"/>
        <v>47.768772560235803</v>
      </c>
    </row>
    <row r="172" spans="15:19" x14ac:dyDescent="0.25">
      <c r="O172">
        <v>0.11799999999999999</v>
      </c>
      <c r="P172">
        <v>-3.3367577836539201E-2</v>
      </c>
      <c r="Q172">
        <f t="shared" si="7"/>
        <v>0.4766324221634608</v>
      </c>
      <c r="R172">
        <f t="shared" si="8"/>
        <v>11.700000000000001</v>
      </c>
      <c r="S172">
        <f t="shared" si="9"/>
        <v>47.71620582183369</v>
      </c>
    </row>
    <row r="173" spans="15:19" x14ac:dyDescent="0.25">
      <c r="O173">
        <v>0.11899999999999999</v>
      </c>
      <c r="P173">
        <v>-3.3901178511149398E-2</v>
      </c>
      <c r="Q173">
        <f t="shared" si="7"/>
        <v>0.47609882148885063</v>
      </c>
      <c r="R173">
        <f t="shared" si="8"/>
        <v>11.799999999999999</v>
      </c>
      <c r="S173">
        <f t="shared" si="9"/>
        <v>47.663242216346077</v>
      </c>
    </row>
    <row r="174" spans="15:19" x14ac:dyDescent="0.25">
      <c r="O174">
        <v>0.12</v>
      </c>
      <c r="P174">
        <v>-3.4438739792643801E-2</v>
      </c>
      <c r="Q174">
        <f t="shared" si="7"/>
        <v>0.47556126020735623</v>
      </c>
      <c r="R174">
        <f t="shared" si="8"/>
        <v>11.899999999999999</v>
      </c>
      <c r="S174">
        <f t="shared" si="9"/>
        <v>47.609882148885063</v>
      </c>
    </row>
    <row r="175" spans="15:19" x14ac:dyDescent="0.25">
      <c r="O175">
        <v>0.121</v>
      </c>
      <c r="P175">
        <v>-3.49802577057651E-2</v>
      </c>
      <c r="Q175">
        <f t="shared" si="7"/>
        <v>0.47501974229423494</v>
      </c>
      <c r="R175">
        <f t="shared" si="8"/>
        <v>12</v>
      </c>
      <c r="S175">
        <f t="shared" si="9"/>
        <v>47.556126020735626</v>
      </c>
    </row>
    <row r="176" spans="15:19" x14ac:dyDescent="0.25">
      <c r="O176">
        <v>0.122</v>
      </c>
      <c r="P176">
        <v>-3.55257283121874E-2</v>
      </c>
      <c r="Q176">
        <f t="shared" si="7"/>
        <v>0.47447427168781259</v>
      </c>
      <c r="R176">
        <f t="shared" si="8"/>
        <v>12.1</v>
      </c>
      <c r="S176">
        <f t="shared" si="9"/>
        <v>47.501974229423496</v>
      </c>
    </row>
    <row r="177" spans="15:19" x14ac:dyDescent="0.25">
      <c r="O177">
        <v>0.123</v>
      </c>
      <c r="P177">
        <v>-3.6075147709872003E-2</v>
      </c>
      <c r="Q177">
        <f t="shared" si="7"/>
        <v>0.47392485229012798</v>
      </c>
      <c r="R177">
        <f t="shared" si="8"/>
        <v>12.2</v>
      </c>
      <c r="S177">
        <f t="shared" si="9"/>
        <v>47.44742716878126</v>
      </c>
    </row>
    <row r="178" spans="15:19" x14ac:dyDescent="0.25">
      <c r="O178">
        <v>0.124</v>
      </c>
      <c r="P178">
        <v>-3.6628512032439497E-2</v>
      </c>
      <c r="Q178">
        <f t="shared" si="7"/>
        <v>0.47337148796756051</v>
      </c>
      <c r="R178">
        <f t="shared" si="8"/>
        <v>12.3</v>
      </c>
      <c r="S178">
        <f t="shared" si="9"/>
        <v>47.392485229012799</v>
      </c>
    </row>
    <row r="179" spans="15:19" x14ac:dyDescent="0.25">
      <c r="O179">
        <v>0.125</v>
      </c>
      <c r="P179">
        <v>-3.7185817448558499E-2</v>
      </c>
      <c r="Q179">
        <f t="shared" si="7"/>
        <v>0.47281418255144153</v>
      </c>
      <c r="R179">
        <f t="shared" si="8"/>
        <v>12.4</v>
      </c>
      <c r="S179">
        <f t="shared" si="9"/>
        <v>47.337148796756054</v>
      </c>
    </row>
    <row r="180" spans="15:19" x14ac:dyDescent="0.25">
      <c r="O180">
        <v>0.126</v>
      </c>
      <c r="P180">
        <v>-3.7747060161348503E-2</v>
      </c>
      <c r="Q180">
        <f t="shared" si="7"/>
        <v>0.47225293983865152</v>
      </c>
      <c r="R180">
        <f t="shared" si="8"/>
        <v>12.5</v>
      </c>
      <c r="S180">
        <f t="shared" si="9"/>
        <v>47.281418255144153</v>
      </c>
    </row>
    <row r="181" spans="15:19" x14ac:dyDescent="0.25">
      <c r="O181">
        <v>0.127</v>
      </c>
      <c r="P181">
        <v>-3.83122364077986E-2</v>
      </c>
      <c r="Q181">
        <f t="shared" si="7"/>
        <v>0.47168776359220144</v>
      </c>
      <c r="R181">
        <f t="shared" si="8"/>
        <v>12.6</v>
      </c>
      <c r="S181">
        <f t="shared" si="9"/>
        <v>47.22529398386515</v>
      </c>
    </row>
    <row r="182" spans="15:19" x14ac:dyDescent="0.25">
      <c r="O182">
        <v>0.128</v>
      </c>
      <c r="P182">
        <v>-3.8881342458199901E-2</v>
      </c>
      <c r="Q182">
        <f t="shared" si="7"/>
        <v>0.4711186575418001</v>
      </c>
      <c r="R182">
        <f t="shared" si="8"/>
        <v>12.7</v>
      </c>
      <c r="S182">
        <f t="shared" si="9"/>
        <v>47.168776359220146</v>
      </c>
    </row>
    <row r="183" spans="15:19" x14ac:dyDescent="0.25">
      <c r="O183">
        <v>0.129</v>
      </c>
      <c r="P183">
        <v>-3.94543746155918E-2</v>
      </c>
      <c r="Q183">
        <f t="shared" si="7"/>
        <v>0.47054562538440819</v>
      </c>
      <c r="R183">
        <f t="shared" si="8"/>
        <v>12.8</v>
      </c>
      <c r="S183">
        <f t="shared" si="9"/>
        <v>47.111865754180009</v>
      </c>
    </row>
    <row r="184" spans="15:19" x14ac:dyDescent="0.25">
      <c r="O184">
        <v>0.13</v>
      </c>
      <c r="P184">
        <v>-4.0031329215222497E-2</v>
      </c>
      <c r="Q184">
        <f t="shared" si="7"/>
        <v>0.4699686707847775</v>
      </c>
      <c r="R184">
        <f t="shared" si="8"/>
        <v>12.9</v>
      </c>
      <c r="S184">
        <f t="shared" si="9"/>
        <v>47.05456253844082</v>
      </c>
    </row>
    <row r="185" spans="15:19" x14ac:dyDescent="0.25">
      <c r="O185">
        <v>0.13100000000000001</v>
      </c>
      <c r="P185">
        <v>-4.0612202624021598E-2</v>
      </c>
      <c r="Q185">
        <f t="shared" si="7"/>
        <v>0.46938779737597841</v>
      </c>
      <c r="R185">
        <f t="shared" si="8"/>
        <v>13</v>
      </c>
      <c r="S185">
        <f t="shared" si="9"/>
        <v>46.996867078477749</v>
      </c>
    </row>
    <row r="186" spans="15:19" x14ac:dyDescent="0.25">
      <c r="O186">
        <v>0.13200000000000001</v>
      </c>
      <c r="P186">
        <v>-4.1196991240085502E-2</v>
      </c>
      <c r="Q186">
        <f t="shared" si="7"/>
        <v>0.46880300875991449</v>
      </c>
      <c r="R186">
        <f t="shared" si="8"/>
        <v>13.100000000000001</v>
      </c>
      <c r="S186">
        <f t="shared" si="9"/>
        <v>46.938779737597841</v>
      </c>
    </row>
    <row r="187" spans="15:19" x14ac:dyDescent="0.25">
      <c r="O187">
        <v>0.13300000000000001</v>
      </c>
      <c r="P187">
        <v>-4.1785691492175502E-2</v>
      </c>
      <c r="Q187">
        <f t="shared" si="7"/>
        <v>0.46821430850782453</v>
      </c>
      <c r="R187">
        <f t="shared" si="8"/>
        <v>13.200000000000001</v>
      </c>
      <c r="S187">
        <f t="shared" si="9"/>
        <v>46.880300875991452</v>
      </c>
    </row>
    <row r="188" spans="15:19" x14ac:dyDescent="0.25">
      <c r="O188">
        <v>0.13400000000000001</v>
      </c>
      <c r="P188">
        <v>-4.2378299839227099E-2</v>
      </c>
      <c r="Q188">
        <f t="shared" si="7"/>
        <v>0.46762170016077292</v>
      </c>
      <c r="R188">
        <f t="shared" si="8"/>
        <v>13.3</v>
      </c>
      <c r="S188">
        <f t="shared" si="9"/>
        <v>46.821430850782455</v>
      </c>
    </row>
    <row r="189" spans="15:19" x14ac:dyDescent="0.25">
      <c r="O189">
        <v>0.13500000000000001</v>
      </c>
      <c r="P189">
        <v>-4.2974812769871099E-2</v>
      </c>
      <c r="Q189">
        <f t="shared" si="7"/>
        <v>0.46702518723012892</v>
      </c>
      <c r="R189">
        <f t="shared" si="8"/>
        <v>13.4</v>
      </c>
      <c r="S189">
        <f t="shared" si="9"/>
        <v>46.762170016077292</v>
      </c>
    </row>
    <row r="190" spans="15:19" x14ac:dyDescent="0.25">
      <c r="O190">
        <v>0.13600000000000001</v>
      </c>
      <c r="P190">
        <v>-4.3575226801965801E-2</v>
      </c>
      <c r="Q190">
        <f t="shared" si="7"/>
        <v>0.46642477319803421</v>
      </c>
      <c r="R190">
        <f t="shared" si="8"/>
        <v>13.5</v>
      </c>
      <c r="S190">
        <f t="shared" si="9"/>
        <v>46.702518723012894</v>
      </c>
    </row>
    <row r="191" spans="15:19" x14ac:dyDescent="0.25">
      <c r="O191">
        <v>0.13700000000000001</v>
      </c>
      <c r="P191">
        <v>-4.4179538482139902E-2</v>
      </c>
      <c r="Q191">
        <f t="shared" si="7"/>
        <v>0.46582046151786011</v>
      </c>
      <c r="R191">
        <f t="shared" si="8"/>
        <v>13.600000000000001</v>
      </c>
      <c r="S191">
        <f t="shared" si="9"/>
        <v>46.642477319803419</v>
      </c>
    </row>
    <row r="192" spans="15:19" x14ac:dyDescent="0.25">
      <c r="O192">
        <v>0.13800000000000001</v>
      </c>
      <c r="P192">
        <v>-4.47877443853456E-2</v>
      </c>
      <c r="Q192">
        <f t="shared" si="7"/>
        <v>0.4652122556146544</v>
      </c>
      <c r="R192">
        <f t="shared" si="8"/>
        <v>13.700000000000001</v>
      </c>
      <c r="S192">
        <f t="shared" si="9"/>
        <v>46.58204615178601</v>
      </c>
    </row>
    <row r="193" spans="15:19" x14ac:dyDescent="0.25">
      <c r="O193">
        <v>0.13900000000000001</v>
      </c>
      <c r="P193">
        <v>-4.5399841114422398E-2</v>
      </c>
      <c r="Q193">
        <f t="shared" si="7"/>
        <v>0.4646001588855776</v>
      </c>
      <c r="R193">
        <f t="shared" si="8"/>
        <v>13.8</v>
      </c>
      <c r="S193">
        <f t="shared" si="9"/>
        <v>46.521225561465442</v>
      </c>
    </row>
    <row r="194" spans="15:19" x14ac:dyDescent="0.25">
      <c r="O194">
        <v>0.14000000000000001</v>
      </c>
      <c r="P194">
        <v>-4.6015825299670202E-2</v>
      </c>
      <c r="Q194">
        <f t="shared" si="7"/>
        <v>0.46398417470032982</v>
      </c>
      <c r="R194">
        <f t="shared" si="8"/>
        <v>13.900000000000002</v>
      </c>
      <c r="S194">
        <f t="shared" si="9"/>
        <v>46.460015888557763</v>
      </c>
    </row>
    <row r="195" spans="15:19" x14ac:dyDescent="0.25">
      <c r="O195">
        <v>0.14099999999999999</v>
      </c>
      <c r="P195">
        <v>-4.6635693598432199E-2</v>
      </c>
      <c r="Q195">
        <f t="shared" si="7"/>
        <v>0.46336430640156778</v>
      </c>
      <c r="R195">
        <f t="shared" si="8"/>
        <v>14.000000000000002</v>
      </c>
      <c r="S195">
        <f t="shared" si="9"/>
        <v>46.398417470032982</v>
      </c>
    </row>
    <row r="196" spans="15:19" x14ac:dyDescent="0.25">
      <c r="O196">
        <v>0.14199999999999999</v>
      </c>
      <c r="P196">
        <v>-4.7259442694687001E-2</v>
      </c>
      <c r="Q196">
        <f t="shared" si="7"/>
        <v>0.46274055730531299</v>
      </c>
      <c r="R196">
        <f t="shared" si="8"/>
        <v>14.099999999999998</v>
      </c>
      <c r="S196">
        <f t="shared" si="9"/>
        <v>46.336430640156777</v>
      </c>
    </row>
    <row r="197" spans="15:19" x14ac:dyDescent="0.25">
      <c r="O197">
        <v>0.14299999999999999</v>
      </c>
      <c r="P197">
        <v>-4.78870692986497E-2</v>
      </c>
      <c r="Q197">
        <f t="shared" ref="Q197:Q260" si="10">P197+0.51</f>
        <v>0.46211293070135029</v>
      </c>
      <c r="R197">
        <f t="shared" si="8"/>
        <v>14.2</v>
      </c>
      <c r="S197">
        <f t="shared" si="9"/>
        <v>46.274055730531302</v>
      </c>
    </row>
    <row r="198" spans="15:19" x14ac:dyDescent="0.25">
      <c r="O198">
        <v>0.14399999999999999</v>
      </c>
      <c r="P198">
        <v>-4.8518570146381799E-2</v>
      </c>
      <c r="Q198">
        <f t="shared" si="10"/>
        <v>0.46148142985361823</v>
      </c>
      <c r="R198">
        <f t="shared" ref="R198:R261" si="11">O197*100</f>
        <v>14.299999999999999</v>
      </c>
      <c r="S198">
        <f t="shared" ref="S198:S261" si="12">(P197+0.51)*100</f>
        <v>46.211293070135028</v>
      </c>
    </row>
    <row r="199" spans="15:19" x14ac:dyDescent="0.25">
      <c r="O199">
        <v>0.14499999999999999</v>
      </c>
      <c r="P199">
        <v>-4.9153941999409298E-2</v>
      </c>
      <c r="Q199">
        <f t="shared" si="10"/>
        <v>0.4608460580005907</v>
      </c>
      <c r="R199">
        <f t="shared" si="11"/>
        <v>14.399999999999999</v>
      </c>
      <c r="S199">
        <f t="shared" si="12"/>
        <v>46.148142985361822</v>
      </c>
    </row>
    <row r="200" spans="15:19" x14ac:dyDescent="0.25">
      <c r="O200">
        <v>0.14599999999999999</v>
      </c>
      <c r="P200">
        <v>-4.9793181644349503E-2</v>
      </c>
      <c r="Q200">
        <f t="shared" si="10"/>
        <v>0.46020681835565053</v>
      </c>
      <c r="R200">
        <f t="shared" si="11"/>
        <v>14.499999999999998</v>
      </c>
      <c r="S200">
        <f t="shared" si="12"/>
        <v>46.084605800059073</v>
      </c>
    </row>
    <row r="201" spans="15:19" x14ac:dyDescent="0.25">
      <c r="O201">
        <v>0.14699999999999999</v>
      </c>
      <c r="P201">
        <v>-5.0436285892545202E-2</v>
      </c>
      <c r="Q201">
        <f t="shared" si="10"/>
        <v>0.45956371410745478</v>
      </c>
      <c r="R201">
        <f t="shared" si="11"/>
        <v>14.6</v>
      </c>
      <c r="S201">
        <f t="shared" si="12"/>
        <v>46.02068183556505</v>
      </c>
    </row>
    <row r="202" spans="15:19" x14ac:dyDescent="0.25">
      <c r="O202">
        <v>0.14799999999999999</v>
      </c>
      <c r="P202">
        <v>-5.1083251579707598E-2</v>
      </c>
      <c r="Q202">
        <f t="shared" si="10"/>
        <v>0.4589167484202924</v>
      </c>
      <c r="R202">
        <f t="shared" si="11"/>
        <v>14.7</v>
      </c>
      <c r="S202">
        <f t="shared" si="12"/>
        <v>45.956371410745476</v>
      </c>
    </row>
    <row r="203" spans="15:19" x14ac:dyDescent="0.25">
      <c r="O203">
        <v>0.14899999999999999</v>
      </c>
      <c r="P203">
        <v>-5.1734075565565502E-2</v>
      </c>
      <c r="Q203">
        <f t="shared" si="10"/>
        <v>0.45826592443443448</v>
      </c>
      <c r="R203">
        <f t="shared" si="11"/>
        <v>14.799999999999999</v>
      </c>
      <c r="S203">
        <f t="shared" si="12"/>
        <v>45.891674842029239</v>
      </c>
    </row>
    <row r="204" spans="15:19" x14ac:dyDescent="0.25">
      <c r="O204">
        <v>0.15</v>
      </c>
      <c r="P204">
        <v>-5.2388754733523002E-2</v>
      </c>
      <c r="Q204">
        <f t="shared" si="10"/>
        <v>0.45761124526647701</v>
      </c>
      <c r="R204">
        <f t="shared" si="11"/>
        <v>14.899999999999999</v>
      </c>
      <c r="S204">
        <f t="shared" si="12"/>
        <v>45.826592443443445</v>
      </c>
    </row>
    <row r="205" spans="15:19" x14ac:dyDescent="0.25">
      <c r="O205">
        <v>0.151</v>
      </c>
      <c r="P205">
        <v>-5.3047285990323802E-2</v>
      </c>
      <c r="Q205">
        <f t="shared" si="10"/>
        <v>0.45695271400967619</v>
      </c>
      <c r="R205">
        <f t="shared" si="11"/>
        <v>15</v>
      </c>
      <c r="S205">
        <f t="shared" si="12"/>
        <v>45.761124526647698</v>
      </c>
    </row>
    <row r="206" spans="15:19" x14ac:dyDescent="0.25">
      <c r="O206">
        <v>0.152</v>
      </c>
      <c r="P206">
        <v>-5.37096662657226E-2</v>
      </c>
      <c r="Q206">
        <f t="shared" si="10"/>
        <v>0.45629033373427741</v>
      </c>
      <c r="R206">
        <f t="shared" si="11"/>
        <v>15.1</v>
      </c>
      <c r="S206">
        <f t="shared" si="12"/>
        <v>45.69527140096762</v>
      </c>
    </row>
    <row r="207" spans="15:19" x14ac:dyDescent="0.25">
      <c r="O207">
        <v>0.153</v>
      </c>
      <c r="P207">
        <v>-5.4375892512163099E-2</v>
      </c>
      <c r="Q207">
        <f t="shared" si="10"/>
        <v>0.45562410748783688</v>
      </c>
      <c r="R207">
        <f t="shared" si="11"/>
        <v>15.2</v>
      </c>
      <c r="S207">
        <f t="shared" si="12"/>
        <v>45.629033373427738</v>
      </c>
    </row>
    <row r="208" spans="15:19" x14ac:dyDescent="0.25">
      <c r="O208">
        <v>0.154</v>
      </c>
      <c r="P208">
        <v>-5.50459617044625E-2</v>
      </c>
      <c r="Q208">
        <f t="shared" si="10"/>
        <v>0.45495403829553749</v>
      </c>
      <c r="R208">
        <f t="shared" si="11"/>
        <v>15.299999999999999</v>
      </c>
      <c r="S208">
        <f t="shared" si="12"/>
        <v>45.562410748783691</v>
      </c>
    </row>
    <row r="209" spans="15:19" x14ac:dyDescent="0.25">
      <c r="O209">
        <v>0.155</v>
      </c>
      <c r="P209">
        <v>-5.5719870839503097E-2</v>
      </c>
      <c r="Q209">
        <f t="shared" si="10"/>
        <v>0.45428012916049693</v>
      </c>
      <c r="R209">
        <f t="shared" si="11"/>
        <v>15.4</v>
      </c>
      <c r="S209">
        <f t="shared" si="12"/>
        <v>45.495403829553752</v>
      </c>
    </row>
    <row r="210" spans="15:19" x14ac:dyDescent="0.25">
      <c r="O210">
        <v>0.156</v>
      </c>
      <c r="P210">
        <v>-5.6397616935929498E-2</v>
      </c>
      <c r="Q210">
        <f t="shared" si="10"/>
        <v>0.45360238306407052</v>
      </c>
      <c r="R210">
        <f t="shared" si="11"/>
        <v>15.5</v>
      </c>
      <c r="S210">
        <f t="shared" si="12"/>
        <v>45.428012916049695</v>
      </c>
    </row>
    <row r="211" spans="15:19" x14ac:dyDescent="0.25">
      <c r="O211">
        <v>0.157</v>
      </c>
      <c r="P211">
        <v>-5.70791970338516E-2</v>
      </c>
      <c r="Q211">
        <f t="shared" si="10"/>
        <v>0.45292080296614839</v>
      </c>
      <c r="R211">
        <f t="shared" si="11"/>
        <v>15.6</v>
      </c>
      <c r="S211">
        <f t="shared" si="12"/>
        <v>45.360238306407055</v>
      </c>
    </row>
    <row r="212" spans="15:19" x14ac:dyDescent="0.25">
      <c r="O212">
        <v>0.158</v>
      </c>
      <c r="P212">
        <v>-5.7764608194554298E-2</v>
      </c>
      <c r="Q212">
        <f t="shared" si="10"/>
        <v>0.4522353918054457</v>
      </c>
      <c r="R212">
        <f t="shared" si="11"/>
        <v>15.7</v>
      </c>
      <c r="S212">
        <f t="shared" si="12"/>
        <v>45.292080296614841</v>
      </c>
    </row>
    <row r="213" spans="15:19" x14ac:dyDescent="0.25">
      <c r="O213">
        <v>0.159</v>
      </c>
      <c r="P213">
        <v>-5.8453847500212798E-2</v>
      </c>
      <c r="Q213">
        <f t="shared" si="10"/>
        <v>0.45154615249978719</v>
      </c>
      <c r="R213">
        <f t="shared" si="11"/>
        <v>15.8</v>
      </c>
      <c r="S213">
        <f t="shared" si="12"/>
        <v>45.22353918054457</v>
      </c>
    </row>
    <row r="214" spans="15:19" x14ac:dyDescent="0.25">
      <c r="O214">
        <v>0.16</v>
      </c>
      <c r="P214">
        <v>-5.9146912053612499E-2</v>
      </c>
      <c r="Q214">
        <f t="shared" si="10"/>
        <v>0.45085308794638751</v>
      </c>
      <c r="R214">
        <f t="shared" si="11"/>
        <v>15.9</v>
      </c>
      <c r="S214">
        <f t="shared" si="12"/>
        <v>45.154615249978718</v>
      </c>
    </row>
    <row r="215" spans="15:19" x14ac:dyDescent="0.25">
      <c r="O215">
        <v>0.161</v>
      </c>
      <c r="P215">
        <v>-5.9843798977875902E-2</v>
      </c>
      <c r="Q215">
        <f t="shared" si="10"/>
        <v>0.45015620102212411</v>
      </c>
      <c r="R215">
        <f t="shared" si="11"/>
        <v>16</v>
      </c>
      <c r="S215">
        <f t="shared" si="12"/>
        <v>45.085308794638749</v>
      </c>
    </row>
    <row r="216" spans="15:19" x14ac:dyDescent="0.25">
      <c r="O216">
        <v>0.16200000000000001</v>
      </c>
      <c r="P216">
        <v>-6.0544505416193897E-2</v>
      </c>
      <c r="Q216">
        <f t="shared" si="10"/>
        <v>0.44945549458380613</v>
      </c>
      <c r="R216">
        <f t="shared" si="11"/>
        <v>16.100000000000001</v>
      </c>
      <c r="S216">
        <f t="shared" si="12"/>
        <v>45.015620102212409</v>
      </c>
    </row>
    <row r="217" spans="15:19" x14ac:dyDescent="0.25">
      <c r="O217">
        <v>0.16300000000000001</v>
      </c>
      <c r="P217">
        <v>-6.1249028531562201E-2</v>
      </c>
      <c r="Q217">
        <f t="shared" si="10"/>
        <v>0.44875097146843779</v>
      </c>
      <c r="R217">
        <f t="shared" si="11"/>
        <v>16.2</v>
      </c>
      <c r="S217">
        <f t="shared" si="12"/>
        <v>44.945549458380611</v>
      </c>
    </row>
    <row r="218" spans="15:19" x14ac:dyDescent="0.25">
      <c r="O218">
        <v>0.16400000000000001</v>
      </c>
      <c r="P218">
        <v>-6.1957365506523199E-2</v>
      </c>
      <c r="Q218">
        <f t="shared" si="10"/>
        <v>0.44804263449347681</v>
      </c>
      <c r="R218">
        <f t="shared" si="11"/>
        <v>16.3</v>
      </c>
      <c r="S218">
        <f t="shared" si="12"/>
        <v>44.875097146843778</v>
      </c>
    </row>
    <row r="219" spans="15:19" x14ac:dyDescent="0.25">
      <c r="O219">
        <v>0.16500000000000001</v>
      </c>
      <c r="P219">
        <v>-6.26695135429126E-2</v>
      </c>
      <c r="Q219">
        <f t="shared" si="10"/>
        <v>0.4473304864570874</v>
      </c>
      <c r="R219">
        <f t="shared" si="11"/>
        <v>16.400000000000002</v>
      </c>
      <c r="S219">
        <f t="shared" si="12"/>
        <v>44.80426344934768</v>
      </c>
    </row>
    <row r="220" spans="15:19" x14ac:dyDescent="0.25">
      <c r="O220">
        <v>0.16600000000000001</v>
      </c>
      <c r="P220">
        <v>-6.3385469861610796E-2</v>
      </c>
      <c r="Q220">
        <f t="shared" si="10"/>
        <v>0.4466145301383892</v>
      </c>
      <c r="R220">
        <f t="shared" si="11"/>
        <v>16.5</v>
      </c>
      <c r="S220">
        <f t="shared" si="12"/>
        <v>44.733048645708742</v>
      </c>
    </row>
    <row r="221" spans="15:19" x14ac:dyDescent="0.25">
      <c r="O221">
        <v>0.16700000000000001</v>
      </c>
      <c r="P221">
        <v>-6.4105231702299204E-2</v>
      </c>
      <c r="Q221">
        <f t="shared" si="10"/>
        <v>0.44589476829770081</v>
      </c>
      <c r="R221">
        <f t="shared" si="11"/>
        <v>16.600000000000001</v>
      </c>
      <c r="S221">
        <f t="shared" si="12"/>
        <v>44.661453013838923</v>
      </c>
    </row>
    <row r="222" spans="15:19" x14ac:dyDescent="0.25">
      <c r="O222">
        <v>0.16800000000000001</v>
      </c>
      <c r="P222">
        <v>-6.4828796323220694E-2</v>
      </c>
      <c r="Q222">
        <f t="shared" si="10"/>
        <v>0.44517120367677931</v>
      </c>
      <c r="R222">
        <f t="shared" si="11"/>
        <v>16.7</v>
      </c>
      <c r="S222">
        <f t="shared" si="12"/>
        <v>44.589476829770078</v>
      </c>
    </row>
    <row r="223" spans="15:19" x14ac:dyDescent="0.25">
      <c r="O223">
        <v>0.16900000000000001</v>
      </c>
      <c r="P223">
        <v>-6.5556161000944801E-2</v>
      </c>
      <c r="Q223">
        <f t="shared" si="10"/>
        <v>0.44444383899905521</v>
      </c>
      <c r="R223">
        <f t="shared" si="11"/>
        <v>16.8</v>
      </c>
      <c r="S223">
        <f t="shared" si="12"/>
        <v>44.517120367677933</v>
      </c>
    </row>
    <row r="224" spans="15:19" x14ac:dyDescent="0.25">
      <c r="O224">
        <v>0.17</v>
      </c>
      <c r="P224">
        <v>-6.6287323030137402E-2</v>
      </c>
      <c r="Q224">
        <f t="shared" si="10"/>
        <v>0.44371267696986261</v>
      </c>
      <c r="R224">
        <f t="shared" si="11"/>
        <v>16.900000000000002</v>
      </c>
      <c r="S224">
        <f t="shared" si="12"/>
        <v>44.444383899905517</v>
      </c>
    </row>
    <row r="225" spans="15:19" x14ac:dyDescent="0.25">
      <c r="O225">
        <v>0.17100000000000001</v>
      </c>
      <c r="P225">
        <v>-6.7022279723334202E-2</v>
      </c>
      <c r="Q225">
        <f t="shared" si="10"/>
        <v>0.44297772027666582</v>
      </c>
      <c r="R225">
        <f t="shared" si="11"/>
        <v>17</v>
      </c>
      <c r="S225">
        <f t="shared" si="12"/>
        <v>44.371267696986258</v>
      </c>
    </row>
    <row r="226" spans="15:19" x14ac:dyDescent="0.25">
      <c r="O226">
        <v>0.17199999999999999</v>
      </c>
      <c r="P226">
        <v>-6.7761028410718793E-2</v>
      </c>
      <c r="Q226">
        <f t="shared" si="10"/>
        <v>0.44223897158928122</v>
      </c>
      <c r="R226">
        <f t="shared" si="11"/>
        <v>17.100000000000001</v>
      </c>
      <c r="S226">
        <f t="shared" si="12"/>
        <v>44.297772027666582</v>
      </c>
    </row>
    <row r="227" spans="15:19" x14ac:dyDescent="0.25">
      <c r="O227">
        <v>0.17299999999999999</v>
      </c>
      <c r="P227">
        <v>-6.8503566439904406E-2</v>
      </c>
      <c r="Q227">
        <f t="shared" si="10"/>
        <v>0.4414964335600956</v>
      </c>
      <c r="R227">
        <f t="shared" si="11"/>
        <v>17.2</v>
      </c>
      <c r="S227">
        <f t="shared" si="12"/>
        <v>44.223897158928125</v>
      </c>
    </row>
    <row r="228" spans="15:19" x14ac:dyDescent="0.25">
      <c r="O228">
        <v>0.17399999999999999</v>
      </c>
      <c r="P228">
        <v>-6.9249891175720099E-2</v>
      </c>
      <c r="Q228">
        <f t="shared" si="10"/>
        <v>0.4407501088242799</v>
      </c>
      <c r="R228">
        <f t="shared" si="11"/>
        <v>17.299999999999997</v>
      </c>
      <c r="S228">
        <f t="shared" si="12"/>
        <v>44.149643356009562</v>
      </c>
    </row>
    <row r="229" spans="15:19" x14ac:dyDescent="0.25">
      <c r="O229">
        <v>0.17499999999999999</v>
      </c>
      <c r="P229">
        <v>-7.0000000000000007E-2</v>
      </c>
      <c r="Q229">
        <f t="shared" si="10"/>
        <v>0.44</v>
      </c>
      <c r="R229">
        <f t="shared" si="11"/>
        <v>17.399999999999999</v>
      </c>
      <c r="S229">
        <f t="shared" si="12"/>
        <v>44.075010882427989</v>
      </c>
    </row>
    <row r="230" spans="15:19" x14ac:dyDescent="0.25">
      <c r="O230">
        <v>0.17599999999999999</v>
      </c>
      <c r="P230">
        <v>-7.0753890311377202E-2</v>
      </c>
      <c r="Q230">
        <f t="shared" si="10"/>
        <v>0.43924610968862282</v>
      </c>
      <c r="R230">
        <f t="shared" si="11"/>
        <v>17.5</v>
      </c>
      <c r="S230">
        <f t="shared" si="12"/>
        <v>44</v>
      </c>
    </row>
    <row r="231" spans="15:19" x14ac:dyDescent="0.25">
      <c r="O231">
        <v>0.17699999999999999</v>
      </c>
      <c r="P231">
        <v>-7.1511559525080398E-2</v>
      </c>
      <c r="Q231">
        <f t="shared" si="10"/>
        <v>0.43848844047491964</v>
      </c>
      <c r="R231">
        <f t="shared" si="11"/>
        <v>17.599999999999998</v>
      </c>
      <c r="S231">
        <f t="shared" si="12"/>
        <v>43.924610968862282</v>
      </c>
    </row>
    <row r="232" spans="15:19" x14ac:dyDescent="0.25">
      <c r="O232">
        <v>0.17799999999999999</v>
      </c>
      <c r="P232">
        <v>-7.2273005072735499E-2</v>
      </c>
      <c r="Q232">
        <f t="shared" si="10"/>
        <v>0.43772699492726452</v>
      </c>
      <c r="R232">
        <f t="shared" si="11"/>
        <v>17.7</v>
      </c>
      <c r="S232">
        <f t="shared" si="12"/>
        <v>43.848844047491966</v>
      </c>
    </row>
    <row r="233" spans="15:19" x14ac:dyDescent="0.25">
      <c r="O233">
        <v>0.17899999999999999</v>
      </c>
      <c r="P233">
        <v>-7.30382244021687E-2</v>
      </c>
      <c r="Q233">
        <f t="shared" si="10"/>
        <v>0.43696177559783134</v>
      </c>
      <c r="R233">
        <f t="shared" si="11"/>
        <v>17.8</v>
      </c>
      <c r="S233">
        <f t="shared" si="12"/>
        <v>43.772699492726453</v>
      </c>
    </row>
    <row r="234" spans="15:19" x14ac:dyDescent="0.25">
      <c r="O234">
        <v>0.18</v>
      </c>
      <c r="P234">
        <v>-7.3807214977214999E-2</v>
      </c>
      <c r="Q234">
        <f t="shared" si="10"/>
        <v>0.43619278502278502</v>
      </c>
      <c r="R234">
        <f t="shared" si="11"/>
        <v>17.899999999999999</v>
      </c>
      <c r="S234">
        <f t="shared" si="12"/>
        <v>43.696177559783131</v>
      </c>
    </row>
    <row r="235" spans="15:19" x14ac:dyDescent="0.25">
      <c r="O235">
        <v>0.18099999999999999</v>
      </c>
      <c r="P235">
        <v>-7.4579974277528799E-2</v>
      </c>
      <c r="Q235">
        <f t="shared" si="10"/>
        <v>0.43542002572247118</v>
      </c>
      <c r="R235">
        <f t="shared" si="11"/>
        <v>18</v>
      </c>
      <c r="S235">
        <f t="shared" si="12"/>
        <v>43.619278502278505</v>
      </c>
    </row>
    <row r="236" spans="15:19" x14ac:dyDescent="0.25">
      <c r="O236">
        <v>0.182</v>
      </c>
      <c r="P236">
        <v>-7.5356499798398299E-2</v>
      </c>
      <c r="Q236">
        <f t="shared" si="10"/>
        <v>0.4346435002016017</v>
      </c>
      <c r="R236">
        <f t="shared" si="11"/>
        <v>18.099999999999998</v>
      </c>
      <c r="S236">
        <f t="shared" si="12"/>
        <v>43.542002572247121</v>
      </c>
    </row>
    <row r="237" spans="15:19" x14ac:dyDescent="0.25">
      <c r="O237">
        <v>0.183</v>
      </c>
      <c r="P237">
        <v>-7.6136789050563106E-2</v>
      </c>
      <c r="Q237">
        <f t="shared" si="10"/>
        <v>0.43386321094943692</v>
      </c>
      <c r="R237">
        <f t="shared" si="11"/>
        <v>18.2</v>
      </c>
      <c r="S237">
        <f t="shared" si="12"/>
        <v>43.464350020160168</v>
      </c>
    </row>
    <row r="238" spans="15:19" x14ac:dyDescent="0.25">
      <c r="O238">
        <v>0.184</v>
      </c>
      <c r="P238">
        <v>-7.6920839560034093E-2</v>
      </c>
      <c r="Q238">
        <f t="shared" si="10"/>
        <v>0.43307916043996592</v>
      </c>
      <c r="R238">
        <f t="shared" si="11"/>
        <v>18.3</v>
      </c>
      <c r="S238">
        <f t="shared" si="12"/>
        <v>43.386321094943689</v>
      </c>
    </row>
    <row r="239" spans="15:19" x14ac:dyDescent="0.25">
      <c r="O239">
        <v>0.185</v>
      </c>
      <c r="P239">
        <v>-7.7708648867918007E-2</v>
      </c>
      <c r="Q239">
        <f t="shared" si="10"/>
        <v>0.432291351132082</v>
      </c>
      <c r="R239">
        <f t="shared" si="11"/>
        <v>18.399999999999999</v>
      </c>
      <c r="S239">
        <f t="shared" si="12"/>
        <v>43.307916043996592</v>
      </c>
    </row>
    <row r="240" spans="15:19" x14ac:dyDescent="0.25">
      <c r="O240">
        <v>0.186</v>
      </c>
      <c r="P240">
        <v>-7.8500214530243403E-2</v>
      </c>
      <c r="Q240">
        <f t="shared" si="10"/>
        <v>0.43149978546975659</v>
      </c>
      <c r="R240">
        <f t="shared" si="11"/>
        <v>18.5</v>
      </c>
      <c r="S240">
        <f t="shared" si="12"/>
        <v>43.229135113208201</v>
      </c>
    </row>
    <row r="241" spans="15:19" x14ac:dyDescent="0.25">
      <c r="O241">
        <v>0.187</v>
      </c>
      <c r="P241">
        <v>-7.9295534117790306E-2</v>
      </c>
      <c r="Q241">
        <f t="shared" si="10"/>
        <v>0.43070446588220967</v>
      </c>
      <c r="R241">
        <f t="shared" si="11"/>
        <v>18.600000000000001</v>
      </c>
      <c r="S241">
        <f t="shared" si="12"/>
        <v>43.14997854697566</v>
      </c>
    </row>
    <row r="242" spans="15:19" x14ac:dyDescent="0.25">
      <c r="O242">
        <v>0.188</v>
      </c>
      <c r="P242">
        <v>-8.0094605215922599E-2</v>
      </c>
      <c r="Q242">
        <f t="shared" si="10"/>
        <v>0.42990539478407741</v>
      </c>
      <c r="R242">
        <f t="shared" si="11"/>
        <v>18.7</v>
      </c>
      <c r="S242">
        <f t="shared" si="12"/>
        <v>43.070446588220967</v>
      </c>
    </row>
    <row r="243" spans="15:19" x14ac:dyDescent="0.25">
      <c r="O243">
        <v>0.189</v>
      </c>
      <c r="P243">
        <v>-8.08974254244232E-2</v>
      </c>
      <c r="Q243">
        <f t="shared" si="10"/>
        <v>0.42910257457557682</v>
      </c>
      <c r="R243">
        <f t="shared" si="11"/>
        <v>18.8</v>
      </c>
      <c r="S243">
        <f t="shared" si="12"/>
        <v>42.99053947840774</v>
      </c>
    </row>
    <row r="244" spans="15:19" x14ac:dyDescent="0.25">
      <c r="O244">
        <v>0.19</v>
      </c>
      <c r="P244">
        <v>-8.1703992357332098E-2</v>
      </c>
      <c r="Q244">
        <f t="shared" si="10"/>
        <v>0.4282960076426679</v>
      </c>
      <c r="R244">
        <f t="shared" si="11"/>
        <v>18.899999999999999</v>
      </c>
      <c r="S244">
        <f t="shared" si="12"/>
        <v>42.910257457557684</v>
      </c>
    </row>
    <row r="245" spans="15:19" x14ac:dyDescent="0.25">
      <c r="O245">
        <v>0.191</v>
      </c>
      <c r="P245">
        <v>-8.2514303642786502E-2</v>
      </c>
      <c r="Q245">
        <f t="shared" si="10"/>
        <v>0.42748569635721351</v>
      </c>
      <c r="R245">
        <f t="shared" si="11"/>
        <v>19</v>
      </c>
      <c r="S245">
        <f t="shared" si="12"/>
        <v>42.829600764266793</v>
      </c>
    </row>
    <row r="246" spans="15:19" x14ac:dyDescent="0.25">
      <c r="O246">
        <v>0.192</v>
      </c>
      <c r="P246">
        <v>-8.3328356922864305E-2</v>
      </c>
      <c r="Q246">
        <f t="shared" si="10"/>
        <v>0.42667164307713568</v>
      </c>
      <c r="R246">
        <f t="shared" si="11"/>
        <v>19.100000000000001</v>
      </c>
      <c r="S246">
        <f t="shared" si="12"/>
        <v>42.748569635721353</v>
      </c>
    </row>
    <row r="247" spans="15:19" x14ac:dyDescent="0.25">
      <c r="O247">
        <v>0.193</v>
      </c>
      <c r="P247">
        <v>-8.4146149853429802E-2</v>
      </c>
      <c r="Q247">
        <f t="shared" si="10"/>
        <v>0.42585385014657018</v>
      </c>
      <c r="R247">
        <f t="shared" si="11"/>
        <v>19.2</v>
      </c>
      <c r="S247">
        <f t="shared" si="12"/>
        <v>42.66716430771357</v>
      </c>
    </row>
    <row r="248" spans="15:19" x14ac:dyDescent="0.25">
      <c r="O248">
        <v>0.19400000000000001</v>
      </c>
      <c r="P248">
        <v>-8.4967680103981799E-2</v>
      </c>
      <c r="Q248">
        <f t="shared" si="10"/>
        <v>0.4250323198960182</v>
      </c>
      <c r="R248">
        <f t="shared" si="11"/>
        <v>19.3</v>
      </c>
      <c r="S248">
        <f t="shared" si="12"/>
        <v>42.585385014657021</v>
      </c>
    </row>
    <row r="249" spans="15:19" x14ac:dyDescent="0.25">
      <c r="O249">
        <v>0.19500000000000001</v>
      </c>
      <c r="P249">
        <v>-8.5792945357504202E-2</v>
      </c>
      <c r="Q249">
        <f t="shared" si="10"/>
        <v>0.42420705464249581</v>
      </c>
      <c r="R249">
        <f t="shared" si="11"/>
        <v>19.400000000000002</v>
      </c>
      <c r="S249">
        <f t="shared" si="12"/>
        <v>42.503231989601822</v>
      </c>
    </row>
    <row r="250" spans="15:19" x14ac:dyDescent="0.25">
      <c r="O250">
        <v>0.19600000000000001</v>
      </c>
      <c r="P250">
        <v>-8.6621943310319305E-2</v>
      </c>
      <c r="Q250">
        <f t="shared" si="10"/>
        <v>0.4233780566896807</v>
      </c>
      <c r="R250">
        <f t="shared" si="11"/>
        <v>19.5</v>
      </c>
      <c r="S250">
        <f t="shared" si="12"/>
        <v>42.420705464249579</v>
      </c>
    </row>
    <row r="251" spans="15:19" x14ac:dyDescent="0.25">
      <c r="O251">
        <v>0.19700000000000001</v>
      </c>
      <c r="P251">
        <v>-8.7454671671943096E-2</v>
      </c>
      <c r="Q251">
        <f t="shared" si="10"/>
        <v>0.42254532832805691</v>
      </c>
      <c r="R251">
        <f t="shared" si="11"/>
        <v>19.600000000000001</v>
      </c>
      <c r="S251">
        <f t="shared" si="12"/>
        <v>42.337805668968073</v>
      </c>
    </row>
    <row r="252" spans="15:19" x14ac:dyDescent="0.25">
      <c r="O252">
        <v>0.19800000000000001</v>
      </c>
      <c r="P252">
        <v>-8.8291128164942806E-2</v>
      </c>
      <c r="Q252">
        <f t="shared" si="10"/>
        <v>0.42170887183505723</v>
      </c>
      <c r="R252">
        <f t="shared" si="11"/>
        <v>19.7</v>
      </c>
      <c r="S252">
        <f t="shared" si="12"/>
        <v>42.254532832805694</v>
      </c>
    </row>
    <row r="253" spans="15:19" x14ac:dyDescent="0.25">
      <c r="O253">
        <v>0.19900000000000001</v>
      </c>
      <c r="P253">
        <v>-8.91313105247971E-2</v>
      </c>
      <c r="Q253">
        <f t="shared" si="10"/>
        <v>0.4208686894752029</v>
      </c>
      <c r="R253">
        <f t="shared" si="11"/>
        <v>19.8</v>
      </c>
      <c r="S253">
        <f t="shared" si="12"/>
        <v>42.170887183505727</v>
      </c>
    </row>
    <row r="254" spans="15:19" x14ac:dyDescent="0.25">
      <c r="O254">
        <v>0.2</v>
      </c>
      <c r="P254">
        <v>-8.9975216499758107E-2</v>
      </c>
      <c r="Q254">
        <f t="shared" si="10"/>
        <v>0.42002478350024192</v>
      </c>
      <c r="R254">
        <f t="shared" si="11"/>
        <v>19.900000000000002</v>
      </c>
      <c r="S254">
        <f t="shared" si="12"/>
        <v>42.086868947520287</v>
      </c>
    </row>
    <row r="255" spans="15:19" x14ac:dyDescent="0.25">
      <c r="O255">
        <v>0.20100000000000001</v>
      </c>
      <c r="P255">
        <v>-9.0822843850715401E-2</v>
      </c>
      <c r="Q255">
        <f t="shared" si="10"/>
        <v>0.41917715614928464</v>
      </c>
      <c r="R255">
        <f t="shared" si="11"/>
        <v>20</v>
      </c>
      <c r="S255">
        <f t="shared" si="12"/>
        <v>42.002478350024191</v>
      </c>
    </row>
    <row r="256" spans="15:19" x14ac:dyDescent="0.25">
      <c r="O256">
        <v>0.20200000000000001</v>
      </c>
      <c r="P256">
        <v>-9.1674190351063098E-2</v>
      </c>
      <c r="Q256">
        <f t="shared" si="10"/>
        <v>0.4183258096489369</v>
      </c>
      <c r="R256">
        <f t="shared" si="11"/>
        <v>20.100000000000001</v>
      </c>
      <c r="S256">
        <f t="shared" si="12"/>
        <v>41.917715614928461</v>
      </c>
    </row>
    <row r="257" spans="15:19" x14ac:dyDescent="0.25">
      <c r="O257">
        <v>0.20300000000000001</v>
      </c>
      <c r="P257">
        <v>-9.25292537865679E-2</v>
      </c>
      <c r="Q257">
        <f t="shared" si="10"/>
        <v>0.41747074621343211</v>
      </c>
      <c r="R257">
        <f t="shared" si="11"/>
        <v>20.200000000000003</v>
      </c>
      <c r="S257">
        <f t="shared" si="12"/>
        <v>41.832580964893687</v>
      </c>
    </row>
    <row r="258" spans="15:19" x14ac:dyDescent="0.25">
      <c r="O258">
        <v>0.20399999999999999</v>
      </c>
      <c r="P258">
        <v>-9.3388031955239398E-2</v>
      </c>
      <c r="Q258">
        <f t="shared" si="10"/>
        <v>0.41661196804476064</v>
      </c>
      <c r="R258">
        <f t="shared" si="11"/>
        <v>20.3</v>
      </c>
      <c r="S258">
        <f t="shared" si="12"/>
        <v>41.747074621343209</v>
      </c>
    </row>
    <row r="259" spans="15:19" x14ac:dyDescent="0.25">
      <c r="O259">
        <v>0.20499999999999999</v>
      </c>
      <c r="P259">
        <v>-9.4250522667203102E-2</v>
      </c>
      <c r="Q259">
        <f t="shared" si="10"/>
        <v>0.41574947733279688</v>
      </c>
      <c r="R259">
        <f t="shared" si="11"/>
        <v>20.399999999999999</v>
      </c>
      <c r="S259">
        <f t="shared" si="12"/>
        <v>41.661196804476063</v>
      </c>
    </row>
    <row r="260" spans="15:19" x14ac:dyDescent="0.25">
      <c r="O260">
        <v>0.20599999999999999</v>
      </c>
      <c r="P260">
        <v>-9.51167237445745E-2</v>
      </c>
      <c r="Q260">
        <f t="shared" si="10"/>
        <v>0.41488327625542554</v>
      </c>
      <c r="R260">
        <f t="shared" si="11"/>
        <v>20.5</v>
      </c>
      <c r="S260">
        <f t="shared" si="12"/>
        <v>41.574947733279686</v>
      </c>
    </row>
    <row r="261" spans="15:19" x14ac:dyDescent="0.25">
      <c r="O261">
        <v>0.20699999999999999</v>
      </c>
      <c r="P261">
        <v>-9.5986633021335394E-2</v>
      </c>
      <c r="Q261">
        <f t="shared" ref="Q261:Q324" si="13">P261+0.51</f>
        <v>0.41401336697866464</v>
      </c>
      <c r="R261">
        <f t="shared" si="11"/>
        <v>20.599999999999998</v>
      </c>
      <c r="S261">
        <f t="shared" si="12"/>
        <v>41.488327625542553</v>
      </c>
    </row>
    <row r="262" spans="15:19" x14ac:dyDescent="0.25">
      <c r="O262">
        <v>0.20799999999999999</v>
      </c>
      <c r="P262">
        <v>-9.6860248343212399E-2</v>
      </c>
      <c r="Q262">
        <f t="shared" si="13"/>
        <v>0.41313975165678762</v>
      </c>
      <c r="R262">
        <f t="shared" ref="R262:R325" si="14">O261*100</f>
        <v>20.7</v>
      </c>
      <c r="S262">
        <f t="shared" ref="S262:S325" si="15">(P261+0.51)*100</f>
        <v>41.401336697866462</v>
      </c>
    </row>
    <row r="263" spans="15:19" x14ac:dyDescent="0.25">
      <c r="O263">
        <v>0.20899999999999999</v>
      </c>
      <c r="P263">
        <v>-9.7737567567556596E-2</v>
      </c>
      <c r="Q263">
        <f t="shared" si="13"/>
        <v>0.41226243243244343</v>
      </c>
      <c r="R263">
        <f t="shared" si="14"/>
        <v>20.8</v>
      </c>
      <c r="S263">
        <f t="shared" si="15"/>
        <v>41.313975165678762</v>
      </c>
    </row>
    <row r="264" spans="15:19" x14ac:dyDescent="0.25">
      <c r="O264">
        <v>0.21</v>
      </c>
      <c r="P264">
        <v>-9.8618588563225695E-2</v>
      </c>
      <c r="Q264">
        <f t="shared" si="13"/>
        <v>0.41138141143677431</v>
      </c>
      <c r="R264">
        <f t="shared" si="14"/>
        <v>20.9</v>
      </c>
      <c r="S264">
        <f t="shared" si="15"/>
        <v>41.22624324324434</v>
      </c>
    </row>
    <row r="265" spans="15:19" x14ac:dyDescent="0.25">
      <c r="O265">
        <v>0.21099999999999999</v>
      </c>
      <c r="P265">
        <v>-9.9503309210467503E-2</v>
      </c>
      <c r="Q265">
        <f t="shared" si="13"/>
        <v>0.41049669078953249</v>
      </c>
      <c r="R265">
        <f t="shared" si="14"/>
        <v>21</v>
      </c>
      <c r="S265">
        <f t="shared" si="15"/>
        <v>41.13814114367743</v>
      </c>
    </row>
    <row r="266" spans="15:19" x14ac:dyDescent="0.25">
      <c r="O266">
        <v>0.21199999999999999</v>
      </c>
      <c r="P266">
        <v>-0.100391727400805</v>
      </c>
      <c r="Q266">
        <f t="shared" si="13"/>
        <v>0.40960827259919502</v>
      </c>
      <c r="R266">
        <f t="shared" si="14"/>
        <v>21.099999999999998</v>
      </c>
      <c r="S266">
        <f t="shared" si="15"/>
        <v>41.049669078953251</v>
      </c>
    </row>
    <row r="267" spans="15:19" x14ac:dyDescent="0.25">
      <c r="O267">
        <v>0.21299999999999999</v>
      </c>
      <c r="P267">
        <v>-0.101283841036924</v>
      </c>
      <c r="Q267">
        <f t="shared" si="13"/>
        <v>0.408716158963076</v>
      </c>
      <c r="R267">
        <f t="shared" si="14"/>
        <v>21.2</v>
      </c>
      <c r="S267">
        <f t="shared" si="15"/>
        <v>40.960827259919505</v>
      </c>
    </row>
    <row r="268" spans="15:19" x14ac:dyDescent="0.25">
      <c r="O268">
        <v>0.214</v>
      </c>
      <c r="P268">
        <v>-0.10217964803256201</v>
      </c>
      <c r="Q268">
        <f t="shared" si="13"/>
        <v>0.40782035196743799</v>
      </c>
      <c r="R268">
        <f t="shared" si="14"/>
        <v>21.3</v>
      </c>
      <c r="S268">
        <f t="shared" si="15"/>
        <v>40.871615896307603</v>
      </c>
    </row>
    <row r="269" spans="15:19" x14ac:dyDescent="0.25">
      <c r="O269">
        <v>0.215</v>
      </c>
      <c r="P269">
        <v>-0.103079146312395</v>
      </c>
      <c r="Q269">
        <f t="shared" si="13"/>
        <v>0.406920853687605</v>
      </c>
      <c r="R269">
        <f t="shared" si="14"/>
        <v>21.4</v>
      </c>
      <c r="S269">
        <f t="shared" si="15"/>
        <v>40.782035196743799</v>
      </c>
    </row>
    <row r="270" spans="15:19" x14ac:dyDescent="0.25">
      <c r="O270">
        <v>0.216</v>
      </c>
      <c r="P270">
        <v>-0.103982333811936</v>
      </c>
      <c r="Q270">
        <f t="shared" si="13"/>
        <v>0.40601766618806401</v>
      </c>
      <c r="R270">
        <f t="shared" si="14"/>
        <v>21.5</v>
      </c>
      <c r="S270">
        <f t="shared" si="15"/>
        <v>40.692085368760502</v>
      </c>
    </row>
    <row r="271" spans="15:19" x14ac:dyDescent="0.25">
      <c r="O271">
        <v>0.217</v>
      </c>
      <c r="P271">
        <v>-0.104889208477422</v>
      </c>
      <c r="Q271">
        <f t="shared" si="13"/>
        <v>0.40511079152257801</v>
      </c>
      <c r="R271">
        <f t="shared" si="14"/>
        <v>21.6</v>
      </c>
      <c r="S271">
        <f t="shared" si="15"/>
        <v>40.601766618806401</v>
      </c>
    </row>
    <row r="272" spans="15:19" x14ac:dyDescent="0.25">
      <c r="O272">
        <v>0.218</v>
      </c>
      <c r="P272">
        <v>-0.10579976826571399</v>
      </c>
      <c r="Q272">
        <f t="shared" si="13"/>
        <v>0.40420023173428599</v>
      </c>
      <c r="R272">
        <f t="shared" si="14"/>
        <v>21.7</v>
      </c>
      <c r="S272">
        <f t="shared" si="15"/>
        <v>40.5110791522578</v>
      </c>
    </row>
    <row r="273" spans="15:19" x14ac:dyDescent="0.25">
      <c r="O273">
        <v>0.219</v>
      </c>
      <c r="P273">
        <v>-0.10671401114418901</v>
      </c>
      <c r="Q273">
        <f t="shared" si="13"/>
        <v>0.40328598885581102</v>
      </c>
      <c r="R273">
        <f t="shared" si="14"/>
        <v>21.8</v>
      </c>
      <c r="S273">
        <f t="shared" si="15"/>
        <v>40.420023173428596</v>
      </c>
    </row>
    <row r="274" spans="15:19" x14ac:dyDescent="0.25">
      <c r="O274">
        <v>0.22</v>
      </c>
      <c r="P274">
        <v>-0.10763193509064101</v>
      </c>
      <c r="Q274">
        <f t="shared" si="13"/>
        <v>0.402368064909359</v>
      </c>
      <c r="R274">
        <f t="shared" si="14"/>
        <v>21.9</v>
      </c>
      <c r="S274">
        <f t="shared" si="15"/>
        <v>40.328598885581101</v>
      </c>
    </row>
    <row r="275" spans="15:19" x14ac:dyDescent="0.25">
      <c r="O275">
        <v>0.221</v>
      </c>
      <c r="P275">
        <v>-0.108553538093181</v>
      </c>
      <c r="Q275">
        <f t="shared" si="13"/>
        <v>0.40144646190681899</v>
      </c>
      <c r="R275">
        <f t="shared" si="14"/>
        <v>22</v>
      </c>
      <c r="S275">
        <f t="shared" si="15"/>
        <v>40.236806490935898</v>
      </c>
    </row>
    <row r="276" spans="15:19" x14ac:dyDescent="0.25">
      <c r="O276">
        <v>0.222</v>
      </c>
      <c r="P276">
        <v>-0.10947881815013399</v>
      </c>
      <c r="Q276">
        <f t="shared" si="13"/>
        <v>0.40052118184986601</v>
      </c>
      <c r="R276">
        <f t="shared" si="14"/>
        <v>22.1</v>
      </c>
      <c r="S276">
        <f t="shared" si="15"/>
        <v>40.144646190681897</v>
      </c>
    </row>
    <row r="277" spans="15:19" x14ac:dyDescent="0.25">
      <c r="O277">
        <v>0.223</v>
      </c>
      <c r="P277">
        <v>-0.110407773269945</v>
      </c>
      <c r="Q277">
        <f t="shared" si="13"/>
        <v>0.39959222673005501</v>
      </c>
      <c r="R277">
        <f t="shared" si="14"/>
        <v>22.2</v>
      </c>
      <c r="S277">
        <f t="shared" si="15"/>
        <v>40.052118184986604</v>
      </c>
    </row>
    <row r="278" spans="15:19" x14ac:dyDescent="0.25">
      <c r="O278">
        <v>0.224</v>
      </c>
      <c r="P278">
        <v>-0.111340401471082</v>
      </c>
      <c r="Q278">
        <f t="shared" si="13"/>
        <v>0.39865959852891802</v>
      </c>
      <c r="R278">
        <f t="shared" si="14"/>
        <v>22.3</v>
      </c>
      <c r="S278">
        <f t="shared" si="15"/>
        <v>39.959222673005499</v>
      </c>
    </row>
    <row r="279" spans="15:19" x14ac:dyDescent="0.25">
      <c r="O279">
        <v>0.22500000000000001</v>
      </c>
      <c r="P279">
        <v>-0.11227670078193901</v>
      </c>
      <c r="Q279">
        <f t="shared" si="13"/>
        <v>0.39772329921806099</v>
      </c>
      <c r="R279">
        <f t="shared" si="14"/>
        <v>22.400000000000002</v>
      </c>
      <c r="S279">
        <f t="shared" si="15"/>
        <v>39.865959852891805</v>
      </c>
    </row>
    <row r="280" spans="15:19" x14ac:dyDescent="0.25">
      <c r="O280">
        <v>0.22600000000000001</v>
      </c>
      <c r="P280">
        <v>-0.113216669240744</v>
      </c>
      <c r="Q280">
        <f t="shared" si="13"/>
        <v>0.39678333075925598</v>
      </c>
      <c r="R280">
        <f t="shared" si="14"/>
        <v>22.5</v>
      </c>
      <c r="S280">
        <f t="shared" si="15"/>
        <v>39.772329921806097</v>
      </c>
    </row>
    <row r="281" spans="15:19" x14ac:dyDescent="0.25">
      <c r="O281">
        <v>0.22700000000000001</v>
      </c>
      <c r="P281">
        <v>-0.114160304895466</v>
      </c>
      <c r="Q281">
        <f t="shared" si="13"/>
        <v>0.39583969510453398</v>
      </c>
      <c r="R281">
        <f t="shared" si="14"/>
        <v>22.6</v>
      </c>
      <c r="S281">
        <f t="shared" si="15"/>
        <v>39.6783330759256</v>
      </c>
    </row>
    <row r="282" spans="15:19" x14ac:dyDescent="0.25">
      <c r="O282">
        <v>0.22800000000000001</v>
      </c>
      <c r="P282">
        <v>-0.11510760580372401</v>
      </c>
      <c r="Q282">
        <f t="shared" si="13"/>
        <v>0.39489239419627598</v>
      </c>
      <c r="R282">
        <f t="shared" si="14"/>
        <v>22.7</v>
      </c>
      <c r="S282">
        <f t="shared" si="15"/>
        <v>39.5839695104534</v>
      </c>
    </row>
    <row r="283" spans="15:19" x14ac:dyDescent="0.25">
      <c r="O283">
        <v>0.22900000000000001</v>
      </c>
      <c r="P283">
        <v>-0.116058570032698</v>
      </c>
      <c r="Q283">
        <f t="shared" si="13"/>
        <v>0.39394142996730203</v>
      </c>
      <c r="R283">
        <f t="shared" si="14"/>
        <v>22.8</v>
      </c>
      <c r="S283">
        <f t="shared" si="15"/>
        <v>39.489239419627594</v>
      </c>
    </row>
    <row r="284" spans="15:19" x14ac:dyDescent="0.25">
      <c r="O284">
        <v>0.23</v>
      </c>
      <c r="P284">
        <v>-0.11701319565903701</v>
      </c>
      <c r="Q284">
        <f t="shared" si="13"/>
        <v>0.392986804340963</v>
      </c>
      <c r="R284">
        <f t="shared" si="14"/>
        <v>22.900000000000002</v>
      </c>
      <c r="S284">
        <f t="shared" si="15"/>
        <v>39.394142996730203</v>
      </c>
    </row>
    <row r="285" spans="15:19" x14ac:dyDescent="0.25">
      <c r="O285">
        <v>0.23100000000000001</v>
      </c>
      <c r="P285">
        <v>-0.117971480768777</v>
      </c>
      <c r="Q285">
        <f t="shared" si="13"/>
        <v>0.392028519231223</v>
      </c>
      <c r="R285">
        <f t="shared" si="14"/>
        <v>23</v>
      </c>
      <c r="S285">
        <f t="shared" si="15"/>
        <v>39.298680434096298</v>
      </c>
    </row>
    <row r="286" spans="15:19" x14ac:dyDescent="0.25">
      <c r="O286">
        <v>0.23200000000000001</v>
      </c>
      <c r="P286">
        <v>-0.11893342345725</v>
      </c>
      <c r="Q286">
        <f t="shared" si="13"/>
        <v>0.39106657654275001</v>
      </c>
      <c r="R286">
        <f t="shared" si="14"/>
        <v>23.1</v>
      </c>
      <c r="S286">
        <f t="shared" si="15"/>
        <v>39.202851923122303</v>
      </c>
    </row>
    <row r="287" spans="15:19" x14ac:dyDescent="0.25">
      <c r="O287">
        <v>0.23300000000000001</v>
      </c>
      <c r="P287">
        <v>-0.119899021829</v>
      </c>
      <c r="Q287">
        <f t="shared" si="13"/>
        <v>0.39010097817099998</v>
      </c>
      <c r="R287">
        <f t="shared" si="14"/>
        <v>23.200000000000003</v>
      </c>
      <c r="S287">
        <f t="shared" si="15"/>
        <v>39.106657654275004</v>
      </c>
    </row>
    <row r="288" spans="15:19" x14ac:dyDescent="0.25">
      <c r="O288">
        <v>0.23400000000000001</v>
      </c>
      <c r="P288">
        <v>-0.1208682739977</v>
      </c>
      <c r="Q288">
        <f t="shared" si="13"/>
        <v>0.3891317260023</v>
      </c>
      <c r="R288">
        <f t="shared" si="14"/>
        <v>23.3</v>
      </c>
      <c r="S288">
        <f t="shared" si="15"/>
        <v>39.010097817099997</v>
      </c>
    </row>
    <row r="289" spans="15:19" x14ac:dyDescent="0.25">
      <c r="O289">
        <v>0.23499999999999999</v>
      </c>
      <c r="P289">
        <v>-0.12184117808606899</v>
      </c>
      <c r="Q289">
        <f t="shared" si="13"/>
        <v>0.38815882191393103</v>
      </c>
      <c r="R289">
        <f t="shared" si="14"/>
        <v>23.400000000000002</v>
      </c>
      <c r="S289">
        <f t="shared" si="15"/>
        <v>38.913172600229998</v>
      </c>
    </row>
    <row r="290" spans="15:19" x14ac:dyDescent="0.25">
      <c r="O290">
        <v>0.23599999999999999</v>
      </c>
      <c r="P290">
        <v>-0.122817732225791</v>
      </c>
      <c r="Q290">
        <f t="shared" si="13"/>
        <v>0.387182267774209</v>
      </c>
      <c r="R290">
        <f t="shared" si="14"/>
        <v>23.5</v>
      </c>
      <c r="S290">
        <f t="shared" si="15"/>
        <v>38.815882191393101</v>
      </c>
    </row>
    <row r="291" spans="15:19" x14ac:dyDescent="0.25">
      <c r="O291">
        <v>0.23699999999999999</v>
      </c>
      <c r="P291">
        <v>-0.12379793455743</v>
      </c>
      <c r="Q291">
        <f t="shared" si="13"/>
        <v>0.38620206544257002</v>
      </c>
      <c r="R291">
        <f t="shared" si="14"/>
        <v>23.599999999999998</v>
      </c>
      <c r="S291">
        <f t="shared" si="15"/>
        <v>38.718226777420902</v>
      </c>
    </row>
    <row r="292" spans="15:19" x14ac:dyDescent="0.25">
      <c r="O292">
        <v>0.23799999999999999</v>
      </c>
      <c r="P292">
        <v>-0.12478178323035601</v>
      </c>
      <c r="Q292">
        <f t="shared" si="13"/>
        <v>0.38521821676964402</v>
      </c>
      <c r="R292">
        <f t="shared" si="14"/>
        <v>23.7</v>
      </c>
      <c r="S292">
        <f t="shared" si="15"/>
        <v>38.620206544257002</v>
      </c>
    </row>
    <row r="293" spans="15:19" x14ac:dyDescent="0.25">
      <c r="O293">
        <v>0.23899999999999999</v>
      </c>
      <c r="P293">
        <v>-0.125769276402665</v>
      </c>
      <c r="Q293">
        <f t="shared" si="13"/>
        <v>0.38423072359733501</v>
      </c>
      <c r="R293">
        <f t="shared" si="14"/>
        <v>23.799999999999997</v>
      </c>
      <c r="S293">
        <f t="shared" si="15"/>
        <v>38.5218216769644</v>
      </c>
    </row>
    <row r="294" spans="15:19" x14ac:dyDescent="0.25">
      <c r="O294">
        <v>0.24</v>
      </c>
      <c r="P294">
        <v>-0.12676041224109699</v>
      </c>
      <c r="Q294">
        <f t="shared" si="13"/>
        <v>0.38323958775890299</v>
      </c>
      <c r="R294">
        <f t="shared" si="14"/>
        <v>23.9</v>
      </c>
      <c r="S294">
        <f t="shared" si="15"/>
        <v>38.423072359733503</v>
      </c>
    </row>
    <row r="295" spans="15:19" x14ac:dyDescent="0.25">
      <c r="O295">
        <v>0.24099999999999999</v>
      </c>
      <c r="P295">
        <v>-0.12775518892096699</v>
      </c>
      <c r="Q295">
        <f t="shared" si="13"/>
        <v>0.38224481107903302</v>
      </c>
      <c r="R295">
        <f t="shared" si="14"/>
        <v>24</v>
      </c>
      <c r="S295">
        <f t="shared" si="15"/>
        <v>38.323958775890297</v>
      </c>
    </row>
    <row r="296" spans="15:19" x14ac:dyDescent="0.25">
      <c r="O296">
        <v>0.24199999999999999</v>
      </c>
      <c r="P296">
        <v>-0.12875360462608301</v>
      </c>
      <c r="Q296">
        <f t="shared" si="13"/>
        <v>0.38124639537391702</v>
      </c>
      <c r="R296">
        <f t="shared" si="14"/>
        <v>24.099999999999998</v>
      </c>
      <c r="S296">
        <f t="shared" si="15"/>
        <v>38.224481107903301</v>
      </c>
    </row>
    <row r="297" spans="15:19" x14ac:dyDescent="0.25">
      <c r="O297">
        <v>0.24299999999999999</v>
      </c>
      <c r="P297">
        <v>-0.12975565754867399</v>
      </c>
      <c r="Q297">
        <f t="shared" si="13"/>
        <v>0.38024434245132599</v>
      </c>
      <c r="R297">
        <f t="shared" si="14"/>
        <v>24.2</v>
      </c>
      <c r="S297">
        <f t="shared" si="15"/>
        <v>38.124639537391701</v>
      </c>
    </row>
    <row r="298" spans="15:19" x14ac:dyDescent="0.25">
      <c r="O298">
        <v>0.24399999999999999</v>
      </c>
      <c r="P298">
        <v>-0.13076134588931801</v>
      </c>
      <c r="Q298">
        <f t="shared" si="13"/>
        <v>0.37923865411068203</v>
      </c>
      <c r="R298">
        <f t="shared" si="14"/>
        <v>24.3</v>
      </c>
      <c r="S298">
        <f t="shared" si="15"/>
        <v>38.024434245132596</v>
      </c>
    </row>
    <row r="299" spans="15:19" x14ac:dyDescent="0.25">
      <c r="O299">
        <v>0.245</v>
      </c>
      <c r="P299">
        <v>-0.131770667856865</v>
      </c>
      <c r="Q299">
        <f t="shared" si="13"/>
        <v>0.37822933214313503</v>
      </c>
      <c r="R299">
        <f t="shared" si="14"/>
        <v>24.4</v>
      </c>
      <c r="S299">
        <f t="shared" si="15"/>
        <v>37.923865411068206</v>
      </c>
    </row>
    <row r="300" spans="15:19" x14ac:dyDescent="0.25">
      <c r="O300">
        <v>0.246</v>
      </c>
      <c r="P300">
        <v>-0.13278362166836999</v>
      </c>
      <c r="Q300">
        <f t="shared" si="13"/>
        <v>0.37721637833163002</v>
      </c>
      <c r="R300">
        <f t="shared" si="14"/>
        <v>24.5</v>
      </c>
      <c r="S300">
        <f t="shared" si="15"/>
        <v>37.822933214313501</v>
      </c>
    </row>
    <row r="301" spans="15:19" x14ac:dyDescent="0.25">
      <c r="O301">
        <v>0.247</v>
      </c>
      <c r="P301">
        <v>-0.133800205549019</v>
      </c>
      <c r="Q301">
        <f t="shared" si="13"/>
        <v>0.37619979445098101</v>
      </c>
      <c r="R301">
        <f t="shared" si="14"/>
        <v>24.6</v>
      </c>
      <c r="S301">
        <f t="shared" si="15"/>
        <v>37.721637833163001</v>
      </c>
    </row>
    <row r="302" spans="15:19" x14ac:dyDescent="0.25">
      <c r="O302">
        <v>0.248</v>
      </c>
      <c r="P302">
        <v>-0.13482041773206199</v>
      </c>
      <c r="Q302">
        <f t="shared" si="13"/>
        <v>0.37517958226793802</v>
      </c>
      <c r="R302">
        <f t="shared" si="14"/>
        <v>24.7</v>
      </c>
      <c r="S302">
        <f t="shared" si="15"/>
        <v>37.619979445098103</v>
      </c>
    </row>
    <row r="303" spans="15:19" x14ac:dyDescent="0.25">
      <c r="O303">
        <v>0.249</v>
      </c>
      <c r="P303">
        <v>-0.13584425645873899</v>
      </c>
      <c r="Q303">
        <f t="shared" si="13"/>
        <v>0.37415574354126102</v>
      </c>
      <c r="R303">
        <f t="shared" si="14"/>
        <v>24.8</v>
      </c>
      <c r="S303">
        <f t="shared" si="15"/>
        <v>37.517958226793802</v>
      </c>
    </row>
    <row r="304" spans="15:19" x14ac:dyDescent="0.25">
      <c r="O304">
        <v>0.25</v>
      </c>
      <c r="P304">
        <v>-0.13687171997821801</v>
      </c>
      <c r="Q304">
        <f t="shared" si="13"/>
        <v>0.373128280021782</v>
      </c>
      <c r="R304">
        <f t="shared" si="14"/>
        <v>24.9</v>
      </c>
      <c r="S304">
        <f t="shared" si="15"/>
        <v>37.4155743541261</v>
      </c>
    </row>
    <row r="305" spans="15:19" x14ac:dyDescent="0.25">
      <c r="O305">
        <v>0.251</v>
      </c>
      <c r="P305">
        <v>-0.13790280654752299</v>
      </c>
      <c r="Q305">
        <f t="shared" si="13"/>
        <v>0.37209719345247705</v>
      </c>
      <c r="R305">
        <f t="shared" si="14"/>
        <v>25</v>
      </c>
      <c r="S305">
        <f t="shared" si="15"/>
        <v>37.3128280021782</v>
      </c>
    </row>
    <row r="306" spans="15:19" x14ac:dyDescent="0.25">
      <c r="O306">
        <v>0.252</v>
      </c>
      <c r="P306">
        <v>-0.13893751443146801</v>
      </c>
      <c r="Q306">
        <f t="shared" si="13"/>
        <v>0.371062485568532</v>
      </c>
      <c r="R306">
        <f t="shared" si="14"/>
        <v>25.1</v>
      </c>
      <c r="S306">
        <f t="shared" si="15"/>
        <v>37.209719345247706</v>
      </c>
    </row>
    <row r="307" spans="15:19" x14ac:dyDescent="0.25">
      <c r="O307">
        <v>0.253</v>
      </c>
      <c r="P307">
        <v>-0.13997584190259599</v>
      </c>
      <c r="Q307">
        <f t="shared" si="13"/>
        <v>0.37002415809740402</v>
      </c>
      <c r="R307">
        <f t="shared" si="14"/>
        <v>25.2</v>
      </c>
      <c r="S307">
        <f t="shared" si="15"/>
        <v>37.106248556853203</v>
      </c>
    </row>
    <row r="308" spans="15:19" x14ac:dyDescent="0.25">
      <c r="O308">
        <v>0.254</v>
      </c>
      <c r="P308">
        <v>-0.141017787241108</v>
      </c>
      <c r="Q308">
        <f t="shared" si="13"/>
        <v>0.36898221275889198</v>
      </c>
      <c r="R308">
        <f t="shared" si="14"/>
        <v>25.3</v>
      </c>
      <c r="S308">
        <f t="shared" si="15"/>
        <v>37.002415809740405</v>
      </c>
    </row>
    <row r="309" spans="15:19" x14ac:dyDescent="0.25">
      <c r="O309">
        <v>0.255</v>
      </c>
      <c r="P309">
        <v>-0.142063348734802</v>
      </c>
      <c r="Q309">
        <f t="shared" si="13"/>
        <v>0.36793665126519803</v>
      </c>
      <c r="R309">
        <f t="shared" si="14"/>
        <v>25.4</v>
      </c>
      <c r="S309">
        <f t="shared" si="15"/>
        <v>36.898221275889199</v>
      </c>
    </row>
    <row r="310" spans="15:19" x14ac:dyDescent="0.25">
      <c r="O310">
        <v>0.25600000000000001</v>
      </c>
      <c r="P310">
        <v>-0.14311252467900901</v>
      </c>
      <c r="Q310">
        <f t="shared" si="13"/>
        <v>0.36688747532099097</v>
      </c>
      <c r="R310">
        <f t="shared" si="14"/>
        <v>25.5</v>
      </c>
      <c r="S310">
        <f t="shared" si="15"/>
        <v>36.793665126519805</v>
      </c>
    </row>
    <row r="311" spans="15:19" x14ac:dyDescent="0.25">
      <c r="O311">
        <v>0.25700000000000001</v>
      </c>
      <c r="P311">
        <v>-0.14416531337653099</v>
      </c>
      <c r="Q311">
        <f t="shared" si="13"/>
        <v>0.36583468662346902</v>
      </c>
      <c r="R311">
        <f t="shared" si="14"/>
        <v>25.6</v>
      </c>
      <c r="S311">
        <f t="shared" si="15"/>
        <v>36.6887475320991</v>
      </c>
    </row>
    <row r="312" spans="15:19" x14ac:dyDescent="0.25">
      <c r="O312">
        <v>0.25800000000000001</v>
      </c>
      <c r="P312">
        <v>-0.14522171313758001</v>
      </c>
      <c r="Q312">
        <f t="shared" si="13"/>
        <v>0.36477828686241998</v>
      </c>
      <c r="R312">
        <f t="shared" si="14"/>
        <v>25.7</v>
      </c>
      <c r="S312">
        <f t="shared" si="15"/>
        <v>36.583468662346903</v>
      </c>
    </row>
    <row r="313" spans="15:19" x14ac:dyDescent="0.25">
      <c r="O313">
        <v>0.25900000000000001</v>
      </c>
      <c r="P313">
        <v>-0.146281722279716</v>
      </c>
      <c r="Q313">
        <f t="shared" si="13"/>
        <v>0.36371827772028398</v>
      </c>
      <c r="R313">
        <f t="shared" si="14"/>
        <v>25.8</v>
      </c>
      <c r="S313">
        <f t="shared" si="15"/>
        <v>36.477828686241999</v>
      </c>
    </row>
    <row r="314" spans="15:19" x14ac:dyDescent="0.25">
      <c r="O314">
        <v>0.26</v>
      </c>
      <c r="P314">
        <v>-0.147345339127786</v>
      </c>
      <c r="Q314">
        <f t="shared" si="13"/>
        <v>0.36265466087221399</v>
      </c>
      <c r="R314">
        <f t="shared" si="14"/>
        <v>25.900000000000002</v>
      </c>
      <c r="S314">
        <f t="shared" si="15"/>
        <v>36.371827772028396</v>
      </c>
    </row>
    <row r="315" spans="15:19" x14ac:dyDescent="0.25">
      <c r="O315">
        <v>0.26100000000000001</v>
      </c>
      <c r="P315">
        <v>-0.14841256201386499</v>
      </c>
      <c r="Q315">
        <f t="shared" si="13"/>
        <v>0.36158743798613502</v>
      </c>
      <c r="R315">
        <f t="shared" si="14"/>
        <v>26</v>
      </c>
      <c r="S315">
        <f t="shared" si="15"/>
        <v>36.265466087221398</v>
      </c>
    </row>
    <row r="316" spans="15:19" x14ac:dyDescent="0.25">
      <c r="O316">
        <v>0.26200000000000001</v>
      </c>
      <c r="P316">
        <v>-0.14948338927719901</v>
      </c>
      <c r="Q316">
        <f t="shared" si="13"/>
        <v>0.360516610722801</v>
      </c>
      <c r="R316">
        <f t="shared" si="14"/>
        <v>26.1</v>
      </c>
      <c r="S316">
        <f t="shared" si="15"/>
        <v>36.1587437986135</v>
      </c>
    </row>
    <row r="317" spans="15:19" x14ac:dyDescent="0.25">
      <c r="O317">
        <v>0.26300000000000001</v>
      </c>
      <c r="P317">
        <v>-0.15055781926414399</v>
      </c>
      <c r="Q317">
        <f t="shared" si="13"/>
        <v>0.35944218073585599</v>
      </c>
      <c r="R317">
        <f t="shared" si="14"/>
        <v>26.200000000000003</v>
      </c>
      <c r="S317">
        <f t="shared" si="15"/>
        <v>36.051661072280098</v>
      </c>
    </row>
    <row r="318" spans="15:19" x14ac:dyDescent="0.25">
      <c r="O318">
        <v>0.26400000000000001</v>
      </c>
      <c r="P318">
        <v>-0.151635850328111</v>
      </c>
      <c r="Q318">
        <f t="shared" si="13"/>
        <v>0.35836414967188901</v>
      </c>
      <c r="R318">
        <f t="shared" si="14"/>
        <v>26.3</v>
      </c>
      <c r="S318">
        <f t="shared" si="15"/>
        <v>35.944218073585596</v>
      </c>
    </row>
    <row r="319" spans="15:19" x14ac:dyDescent="0.25">
      <c r="O319">
        <v>0.26500000000000001</v>
      </c>
      <c r="P319">
        <v>-0.15271748082950801</v>
      </c>
      <c r="Q319">
        <f t="shared" si="13"/>
        <v>0.35728251917049203</v>
      </c>
      <c r="R319">
        <f t="shared" si="14"/>
        <v>26.400000000000002</v>
      </c>
      <c r="S319">
        <f t="shared" si="15"/>
        <v>35.836414967188901</v>
      </c>
    </row>
    <row r="320" spans="15:19" x14ac:dyDescent="0.25">
      <c r="O320">
        <v>0.26600000000000001</v>
      </c>
      <c r="P320">
        <v>-0.153802709135683</v>
      </c>
      <c r="Q320">
        <f t="shared" si="13"/>
        <v>0.35619729086431701</v>
      </c>
      <c r="R320">
        <f t="shared" si="14"/>
        <v>26.5</v>
      </c>
      <c r="S320">
        <f t="shared" si="15"/>
        <v>35.728251917049207</v>
      </c>
    </row>
    <row r="321" spans="15:19" x14ac:dyDescent="0.25">
      <c r="O321">
        <v>0.26700000000000002</v>
      </c>
      <c r="P321">
        <v>-0.15489153362087199</v>
      </c>
      <c r="Q321">
        <f t="shared" si="13"/>
        <v>0.35510846637912802</v>
      </c>
      <c r="R321">
        <f t="shared" si="14"/>
        <v>26.6</v>
      </c>
      <c r="S321">
        <f t="shared" si="15"/>
        <v>35.619729086431704</v>
      </c>
    </row>
    <row r="322" spans="15:19" x14ac:dyDescent="0.25">
      <c r="O322">
        <v>0.26800000000000002</v>
      </c>
      <c r="P322">
        <v>-0.15598395266613899</v>
      </c>
      <c r="Q322">
        <f t="shared" si="13"/>
        <v>0.35401604733386105</v>
      </c>
      <c r="R322">
        <f t="shared" si="14"/>
        <v>26.700000000000003</v>
      </c>
      <c r="S322">
        <f t="shared" si="15"/>
        <v>35.510846637912799</v>
      </c>
    </row>
    <row r="323" spans="15:19" x14ac:dyDescent="0.25">
      <c r="O323">
        <v>0.26900000000000002</v>
      </c>
      <c r="P323">
        <v>-0.157079964659329</v>
      </c>
      <c r="Q323">
        <f t="shared" si="13"/>
        <v>0.35292003534067101</v>
      </c>
      <c r="R323">
        <f t="shared" si="14"/>
        <v>26.8</v>
      </c>
      <c r="S323">
        <f t="shared" si="15"/>
        <v>35.401604733386108</v>
      </c>
    </row>
    <row r="324" spans="15:19" x14ac:dyDescent="0.25">
      <c r="O324">
        <v>0.27</v>
      </c>
      <c r="P324">
        <v>-0.15817956799500599</v>
      </c>
      <c r="Q324">
        <f t="shared" si="13"/>
        <v>0.35182043200499402</v>
      </c>
      <c r="R324">
        <f t="shared" si="14"/>
        <v>26.900000000000002</v>
      </c>
      <c r="S324">
        <f t="shared" si="15"/>
        <v>35.292003534067099</v>
      </c>
    </row>
    <row r="325" spans="15:19" x14ac:dyDescent="0.25">
      <c r="O325">
        <v>0.27100000000000002</v>
      </c>
      <c r="P325">
        <v>-0.159282761074408</v>
      </c>
      <c r="Q325">
        <f t="shared" ref="Q325:Q388" si="16">P325+0.51</f>
        <v>0.35071723892559203</v>
      </c>
      <c r="R325">
        <f t="shared" si="14"/>
        <v>27</v>
      </c>
      <c r="S325">
        <f t="shared" si="15"/>
        <v>35.1820432004994</v>
      </c>
    </row>
    <row r="326" spans="15:19" x14ac:dyDescent="0.25">
      <c r="O326">
        <v>0.27200000000000002</v>
      </c>
      <c r="P326">
        <v>-0.16038954230538799</v>
      </c>
      <c r="Q326">
        <f t="shared" si="16"/>
        <v>0.34961045769461202</v>
      </c>
      <c r="R326">
        <f t="shared" ref="R326:R389" si="17">O325*100</f>
        <v>27.1</v>
      </c>
      <c r="S326">
        <f t="shared" ref="S326:S389" si="18">(P325+0.51)*100</f>
        <v>35.071723892559206</v>
      </c>
    </row>
    <row r="327" spans="15:19" x14ac:dyDescent="0.25">
      <c r="O327">
        <v>0.27300000000000002</v>
      </c>
      <c r="P327">
        <v>-0.161499910102369</v>
      </c>
      <c r="Q327">
        <f t="shared" si="16"/>
        <v>0.34850008989763104</v>
      </c>
      <c r="R327">
        <f t="shared" si="17"/>
        <v>27.200000000000003</v>
      </c>
      <c r="S327">
        <f t="shared" si="18"/>
        <v>34.961045769461201</v>
      </c>
    </row>
    <row r="328" spans="15:19" x14ac:dyDescent="0.25">
      <c r="O328">
        <v>0.27400000000000002</v>
      </c>
      <c r="P328">
        <v>-0.16261386288628599</v>
      </c>
      <c r="Q328">
        <f t="shared" si="16"/>
        <v>0.34738613711371402</v>
      </c>
      <c r="R328">
        <f t="shared" si="17"/>
        <v>27.3</v>
      </c>
      <c r="S328">
        <f t="shared" si="18"/>
        <v>34.850008989763104</v>
      </c>
    </row>
    <row r="329" spans="15:19" x14ac:dyDescent="0.25">
      <c r="O329">
        <v>0.27500000000000002</v>
      </c>
      <c r="P329">
        <v>-0.16373139908454301</v>
      </c>
      <c r="Q329">
        <f t="shared" si="16"/>
        <v>0.34626860091545697</v>
      </c>
      <c r="R329">
        <f t="shared" si="17"/>
        <v>27.400000000000002</v>
      </c>
      <c r="S329">
        <f t="shared" si="18"/>
        <v>34.7386137113714</v>
      </c>
    </row>
    <row r="330" spans="15:19" x14ac:dyDescent="0.25">
      <c r="O330">
        <v>0.27600000000000002</v>
      </c>
      <c r="P330">
        <v>-0.164852517130955</v>
      </c>
      <c r="Q330">
        <f t="shared" si="16"/>
        <v>0.34514748286904501</v>
      </c>
      <c r="R330">
        <f t="shared" si="17"/>
        <v>27.500000000000004</v>
      </c>
      <c r="S330">
        <f t="shared" si="18"/>
        <v>34.626860091545694</v>
      </c>
    </row>
    <row r="331" spans="15:19" x14ac:dyDescent="0.25">
      <c r="O331">
        <v>0.27700000000000002</v>
      </c>
      <c r="P331">
        <v>-0.16597721546570501</v>
      </c>
      <c r="Q331">
        <f t="shared" si="16"/>
        <v>0.34402278453429502</v>
      </c>
      <c r="R331">
        <f t="shared" si="17"/>
        <v>27.6</v>
      </c>
      <c r="S331">
        <f t="shared" si="18"/>
        <v>34.514748286904499</v>
      </c>
    </row>
    <row r="332" spans="15:19" x14ac:dyDescent="0.25">
      <c r="O332">
        <v>0.27800000000000002</v>
      </c>
      <c r="P332">
        <v>-0.167105492535292</v>
      </c>
      <c r="Q332">
        <f t="shared" si="16"/>
        <v>0.34289450746470801</v>
      </c>
      <c r="R332">
        <f t="shared" si="17"/>
        <v>27.700000000000003</v>
      </c>
      <c r="S332">
        <f t="shared" si="18"/>
        <v>34.402278453429503</v>
      </c>
    </row>
    <row r="333" spans="15:19" x14ac:dyDescent="0.25">
      <c r="O333">
        <v>0.27900000000000003</v>
      </c>
      <c r="P333">
        <v>-0.168237346792485</v>
      </c>
      <c r="Q333">
        <f t="shared" si="16"/>
        <v>0.34176265320751498</v>
      </c>
      <c r="R333">
        <f t="shared" si="17"/>
        <v>27.800000000000004</v>
      </c>
      <c r="S333">
        <f t="shared" si="18"/>
        <v>34.289450746470798</v>
      </c>
    </row>
    <row r="334" spans="15:19" x14ac:dyDescent="0.25">
      <c r="O334">
        <v>0.28000000000000003</v>
      </c>
      <c r="P334">
        <v>-0.16937277669627299</v>
      </c>
      <c r="Q334">
        <f t="shared" si="16"/>
        <v>0.34062722330372702</v>
      </c>
      <c r="R334">
        <f t="shared" si="17"/>
        <v>27.900000000000002</v>
      </c>
      <c r="S334">
        <f t="shared" si="18"/>
        <v>34.176265320751497</v>
      </c>
    </row>
    <row r="335" spans="15:19" x14ac:dyDescent="0.25">
      <c r="O335">
        <v>0.28100000000000003</v>
      </c>
      <c r="P335">
        <v>-0.170511780711818</v>
      </c>
      <c r="Q335">
        <f t="shared" si="16"/>
        <v>0.33948821928818201</v>
      </c>
      <c r="R335">
        <f t="shared" si="17"/>
        <v>28.000000000000004</v>
      </c>
      <c r="S335">
        <f t="shared" si="18"/>
        <v>34.062722330372701</v>
      </c>
    </row>
    <row r="336" spans="15:19" x14ac:dyDescent="0.25">
      <c r="O336">
        <v>0.28199999999999997</v>
      </c>
      <c r="P336">
        <v>-0.17165435731041101</v>
      </c>
      <c r="Q336">
        <f t="shared" si="16"/>
        <v>0.338345642689589</v>
      </c>
      <c r="R336">
        <f t="shared" si="17"/>
        <v>28.1</v>
      </c>
      <c r="S336">
        <f t="shared" si="18"/>
        <v>33.948821928818198</v>
      </c>
    </row>
    <row r="337" spans="15:19" x14ac:dyDescent="0.25">
      <c r="O337">
        <v>0.28299999999999997</v>
      </c>
      <c r="P337">
        <v>-0.17280050496942301</v>
      </c>
      <c r="Q337">
        <f t="shared" si="16"/>
        <v>0.337199495030577</v>
      </c>
      <c r="R337">
        <f t="shared" si="17"/>
        <v>28.199999999999996</v>
      </c>
      <c r="S337">
        <f t="shared" si="18"/>
        <v>33.8345642689589</v>
      </c>
    </row>
    <row r="338" spans="15:19" x14ac:dyDescent="0.25">
      <c r="O338">
        <v>0.28399999999999997</v>
      </c>
      <c r="P338">
        <v>-0.17395022217226</v>
      </c>
      <c r="Q338">
        <f t="shared" si="16"/>
        <v>0.33604977782774004</v>
      </c>
      <c r="R338">
        <f t="shared" si="17"/>
        <v>28.299999999999997</v>
      </c>
      <c r="S338">
        <f t="shared" si="18"/>
        <v>33.719949503057698</v>
      </c>
    </row>
    <row r="339" spans="15:19" x14ac:dyDescent="0.25">
      <c r="O339">
        <v>0.28499999999999998</v>
      </c>
      <c r="P339">
        <v>-0.17510350740831801</v>
      </c>
      <c r="Q339">
        <f t="shared" si="16"/>
        <v>0.33489649259168197</v>
      </c>
      <c r="R339">
        <f t="shared" si="17"/>
        <v>28.4</v>
      </c>
      <c r="S339">
        <f t="shared" si="18"/>
        <v>33.604977782774</v>
      </c>
    </row>
    <row r="340" spans="15:19" x14ac:dyDescent="0.25">
      <c r="O340">
        <v>0.28599999999999998</v>
      </c>
      <c r="P340">
        <v>-0.17626035917294</v>
      </c>
      <c r="Q340">
        <f t="shared" si="16"/>
        <v>0.33373964082705998</v>
      </c>
      <c r="R340">
        <f t="shared" si="17"/>
        <v>28.499999999999996</v>
      </c>
      <c r="S340">
        <f t="shared" si="18"/>
        <v>33.489649259168196</v>
      </c>
    </row>
    <row r="341" spans="15:19" x14ac:dyDescent="0.25">
      <c r="O341">
        <v>0.28699999999999998</v>
      </c>
      <c r="P341">
        <v>-0.17742077596736999</v>
      </c>
      <c r="Q341">
        <f t="shared" si="16"/>
        <v>0.33257922403263002</v>
      </c>
      <c r="R341">
        <f t="shared" si="17"/>
        <v>28.599999999999998</v>
      </c>
      <c r="S341">
        <f t="shared" si="18"/>
        <v>33.373964082705996</v>
      </c>
    </row>
    <row r="342" spans="15:19" x14ac:dyDescent="0.25">
      <c r="O342">
        <v>0.28799999999999998</v>
      </c>
      <c r="P342">
        <v>-0.17858475629870901</v>
      </c>
      <c r="Q342">
        <f t="shared" si="16"/>
        <v>0.331415243701291</v>
      </c>
      <c r="R342">
        <f t="shared" si="17"/>
        <v>28.7</v>
      </c>
      <c r="S342">
        <f t="shared" si="18"/>
        <v>33.257922403263002</v>
      </c>
    </row>
    <row r="343" spans="15:19" x14ac:dyDescent="0.25">
      <c r="O343">
        <v>0.28899999999999998</v>
      </c>
      <c r="P343">
        <v>-0.179752298679873</v>
      </c>
      <c r="Q343">
        <f t="shared" si="16"/>
        <v>0.33024770132012704</v>
      </c>
      <c r="R343">
        <f t="shared" si="17"/>
        <v>28.799999999999997</v>
      </c>
      <c r="S343">
        <f t="shared" si="18"/>
        <v>33.141524370129098</v>
      </c>
    </row>
    <row r="344" spans="15:19" x14ac:dyDescent="0.25">
      <c r="O344">
        <v>0.28999999999999998</v>
      </c>
      <c r="P344">
        <v>-0.18092340162955101</v>
      </c>
      <c r="Q344">
        <f t="shared" si="16"/>
        <v>0.329076598370449</v>
      </c>
      <c r="R344">
        <f t="shared" si="17"/>
        <v>28.9</v>
      </c>
      <c r="S344">
        <f t="shared" si="18"/>
        <v>33.024770132012705</v>
      </c>
    </row>
    <row r="345" spans="15:19" x14ac:dyDescent="0.25">
      <c r="O345">
        <v>0.29099999999999998</v>
      </c>
      <c r="P345">
        <v>-0.18209806367216</v>
      </c>
      <c r="Q345">
        <f t="shared" si="16"/>
        <v>0.32790193632784004</v>
      </c>
      <c r="R345">
        <f t="shared" si="17"/>
        <v>28.999999999999996</v>
      </c>
      <c r="S345">
        <f t="shared" si="18"/>
        <v>32.907659837044903</v>
      </c>
    </row>
    <row r="346" spans="15:19" x14ac:dyDescent="0.25">
      <c r="O346">
        <v>0.29199999999999998</v>
      </c>
      <c r="P346">
        <v>-0.18327628333780599</v>
      </c>
      <c r="Q346">
        <f t="shared" si="16"/>
        <v>0.32672371666219402</v>
      </c>
      <c r="R346">
        <f t="shared" si="17"/>
        <v>29.099999999999998</v>
      </c>
      <c r="S346">
        <f t="shared" si="18"/>
        <v>32.790193632784003</v>
      </c>
    </row>
    <row r="347" spans="15:19" x14ac:dyDescent="0.25">
      <c r="O347">
        <v>0.29299999999999998</v>
      </c>
      <c r="P347">
        <v>-0.18445805916224101</v>
      </c>
      <c r="Q347">
        <f t="shared" si="16"/>
        <v>0.325541940837759</v>
      </c>
      <c r="R347">
        <f t="shared" si="17"/>
        <v>29.2</v>
      </c>
      <c r="S347">
        <f t="shared" si="18"/>
        <v>32.672371666219405</v>
      </c>
    </row>
    <row r="348" spans="15:19" x14ac:dyDescent="0.25">
      <c r="O348">
        <v>0.29399999999999998</v>
      </c>
      <c r="P348">
        <v>-0.18564338968682301</v>
      </c>
      <c r="Q348">
        <f t="shared" si="16"/>
        <v>0.32435661031317697</v>
      </c>
      <c r="R348">
        <f t="shared" si="17"/>
        <v>29.299999999999997</v>
      </c>
      <c r="S348">
        <f t="shared" si="18"/>
        <v>32.554194083775897</v>
      </c>
    </row>
    <row r="349" spans="15:19" x14ac:dyDescent="0.25">
      <c r="O349">
        <v>0.29499999999999998</v>
      </c>
      <c r="P349">
        <v>-0.186832273458474</v>
      </c>
      <c r="Q349">
        <f t="shared" si="16"/>
        <v>0.32316772654152603</v>
      </c>
      <c r="R349">
        <f t="shared" si="17"/>
        <v>29.4</v>
      </c>
      <c r="S349">
        <f t="shared" si="18"/>
        <v>32.4356610313177</v>
      </c>
    </row>
    <row r="350" spans="15:19" x14ac:dyDescent="0.25">
      <c r="O350">
        <v>0.29599999999999999</v>
      </c>
      <c r="P350">
        <v>-0.188024709029642</v>
      </c>
      <c r="Q350">
        <f t="shared" si="16"/>
        <v>0.32197529097035804</v>
      </c>
      <c r="R350">
        <f t="shared" si="17"/>
        <v>29.5</v>
      </c>
      <c r="S350">
        <f t="shared" si="18"/>
        <v>32.316772654152601</v>
      </c>
    </row>
    <row r="351" spans="15:19" x14ac:dyDescent="0.25">
      <c r="O351">
        <v>0.29699999999999999</v>
      </c>
      <c r="P351">
        <v>-0.18922069495826099</v>
      </c>
      <c r="Q351">
        <f t="shared" si="16"/>
        <v>0.32077930504173902</v>
      </c>
      <c r="R351">
        <f t="shared" si="17"/>
        <v>29.599999999999998</v>
      </c>
      <c r="S351">
        <f t="shared" si="18"/>
        <v>32.197529097035805</v>
      </c>
    </row>
    <row r="352" spans="15:19" x14ac:dyDescent="0.25">
      <c r="O352">
        <v>0.29799999999999999</v>
      </c>
      <c r="P352">
        <v>-0.19042022980771001</v>
      </c>
      <c r="Q352">
        <f t="shared" si="16"/>
        <v>0.31957977019229</v>
      </c>
      <c r="R352">
        <f t="shared" si="17"/>
        <v>29.7</v>
      </c>
      <c r="S352">
        <f t="shared" si="18"/>
        <v>32.077930504173899</v>
      </c>
    </row>
    <row r="353" spans="15:19" x14ac:dyDescent="0.25">
      <c r="O353">
        <v>0.29899999999999999</v>
      </c>
      <c r="P353">
        <v>-0.191623312146775</v>
      </c>
      <c r="Q353">
        <f t="shared" si="16"/>
        <v>0.31837668785322504</v>
      </c>
      <c r="R353">
        <f t="shared" si="17"/>
        <v>29.799999999999997</v>
      </c>
      <c r="S353">
        <f t="shared" si="18"/>
        <v>31.957977019228998</v>
      </c>
    </row>
    <row r="354" spans="15:19" x14ac:dyDescent="0.25">
      <c r="O354">
        <v>0.3</v>
      </c>
      <c r="P354">
        <v>-0.192829940549613</v>
      </c>
      <c r="Q354">
        <f t="shared" si="16"/>
        <v>0.31717005945038701</v>
      </c>
      <c r="R354">
        <f t="shared" si="17"/>
        <v>29.9</v>
      </c>
      <c r="S354">
        <f t="shared" si="18"/>
        <v>31.837668785322503</v>
      </c>
    </row>
    <row r="355" spans="15:19" x14ac:dyDescent="0.25">
      <c r="O355">
        <v>0.30099999999999999</v>
      </c>
      <c r="P355">
        <v>-0.19404011359571099</v>
      </c>
      <c r="Q355">
        <f t="shared" si="16"/>
        <v>0.31595988640428901</v>
      </c>
      <c r="R355">
        <f t="shared" si="17"/>
        <v>30</v>
      </c>
      <c r="S355">
        <f t="shared" si="18"/>
        <v>31.7170059450387</v>
      </c>
    </row>
    <row r="356" spans="15:19" x14ac:dyDescent="0.25">
      <c r="O356">
        <v>0.30199999999999999</v>
      </c>
      <c r="P356">
        <v>-0.19525382986984799</v>
      </c>
      <c r="Q356">
        <f t="shared" si="16"/>
        <v>0.31474617013015205</v>
      </c>
      <c r="R356">
        <f t="shared" si="17"/>
        <v>30.099999999999998</v>
      </c>
      <c r="S356">
        <f t="shared" si="18"/>
        <v>31.595988640428903</v>
      </c>
    </row>
    <row r="357" spans="15:19" x14ac:dyDescent="0.25">
      <c r="O357">
        <v>0.30299999999999999</v>
      </c>
      <c r="P357">
        <v>-0.196471087962061</v>
      </c>
      <c r="Q357">
        <f t="shared" si="16"/>
        <v>0.31352891203793898</v>
      </c>
      <c r="R357">
        <f t="shared" si="17"/>
        <v>30.2</v>
      </c>
      <c r="S357">
        <f t="shared" si="18"/>
        <v>31.474617013015205</v>
      </c>
    </row>
    <row r="358" spans="15:19" x14ac:dyDescent="0.25">
      <c r="O358">
        <v>0.30399999999999999</v>
      </c>
      <c r="P358">
        <v>-0.19769188646760599</v>
      </c>
      <c r="Q358">
        <f t="shared" si="16"/>
        <v>0.31230811353239402</v>
      </c>
      <c r="R358">
        <f t="shared" si="17"/>
        <v>30.3</v>
      </c>
      <c r="S358">
        <f t="shared" si="18"/>
        <v>31.352891203793899</v>
      </c>
    </row>
    <row r="359" spans="15:19" x14ac:dyDescent="0.25">
      <c r="O359">
        <v>0.30499999999999999</v>
      </c>
      <c r="P359">
        <v>-0.19891622398692099</v>
      </c>
      <c r="Q359">
        <f t="shared" si="16"/>
        <v>0.31108377601307902</v>
      </c>
      <c r="R359">
        <f t="shared" si="17"/>
        <v>30.4</v>
      </c>
      <c r="S359">
        <f t="shared" si="18"/>
        <v>31.230811353239403</v>
      </c>
    </row>
    <row r="360" spans="15:19" x14ac:dyDescent="0.25">
      <c r="O360">
        <v>0.30599999999999999</v>
      </c>
      <c r="P360">
        <v>-0.200144099125592</v>
      </c>
      <c r="Q360">
        <f t="shared" si="16"/>
        <v>0.30985590087440801</v>
      </c>
      <c r="R360">
        <f t="shared" si="17"/>
        <v>30.5</v>
      </c>
      <c r="S360">
        <f t="shared" si="18"/>
        <v>31.1083776013079</v>
      </c>
    </row>
    <row r="361" spans="15:19" x14ac:dyDescent="0.25">
      <c r="O361">
        <v>0.307</v>
      </c>
      <c r="P361">
        <v>-0.20137551049431601</v>
      </c>
      <c r="Q361">
        <f t="shared" si="16"/>
        <v>0.308624489505684</v>
      </c>
      <c r="R361">
        <f t="shared" si="17"/>
        <v>30.599999999999998</v>
      </c>
      <c r="S361">
        <f t="shared" si="18"/>
        <v>30.985590087440801</v>
      </c>
    </row>
    <row r="362" spans="15:19" x14ac:dyDescent="0.25">
      <c r="O362">
        <v>0.308</v>
      </c>
      <c r="P362">
        <v>-0.20261045670886499</v>
      </c>
      <c r="Q362">
        <f t="shared" si="16"/>
        <v>0.30738954329113499</v>
      </c>
      <c r="R362">
        <f t="shared" si="17"/>
        <v>30.7</v>
      </c>
      <c r="S362">
        <f t="shared" si="18"/>
        <v>30.8624489505684</v>
      </c>
    </row>
    <row r="363" spans="15:19" x14ac:dyDescent="0.25">
      <c r="O363">
        <v>0.309</v>
      </c>
      <c r="P363">
        <v>-0.203848936390051</v>
      </c>
      <c r="Q363">
        <f t="shared" si="16"/>
        <v>0.30615106360994904</v>
      </c>
      <c r="R363">
        <f t="shared" si="17"/>
        <v>30.8</v>
      </c>
      <c r="S363">
        <f t="shared" si="18"/>
        <v>30.738954329113501</v>
      </c>
    </row>
    <row r="364" spans="15:19" x14ac:dyDescent="0.25">
      <c r="O364">
        <v>0.31</v>
      </c>
      <c r="P364">
        <v>-0.205090948163695</v>
      </c>
      <c r="Q364">
        <f t="shared" si="16"/>
        <v>0.30490905183630501</v>
      </c>
      <c r="R364">
        <f t="shared" si="17"/>
        <v>30.9</v>
      </c>
      <c r="S364">
        <f t="shared" si="18"/>
        <v>30.615106360994904</v>
      </c>
    </row>
    <row r="365" spans="15:19" x14ac:dyDescent="0.25">
      <c r="O365">
        <v>0.311</v>
      </c>
      <c r="P365">
        <v>-0.20633649066058801</v>
      </c>
      <c r="Q365">
        <f t="shared" si="16"/>
        <v>0.303663509339412</v>
      </c>
      <c r="R365">
        <f t="shared" si="17"/>
        <v>31</v>
      </c>
      <c r="S365">
        <f t="shared" si="18"/>
        <v>30.490905183630503</v>
      </c>
    </row>
    <row r="366" spans="15:19" x14ac:dyDescent="0.25">
      <c r="O366">
        <v>0.312</v>
      </c>
      <c r="P366">
        <v>-0.20758556251645799</v>
      </c>
      <c r="Q366">
        <f t="shared" si="16"/>
        <v>0.30241443748354202</v>
      </c>
      <c r="R366">
        <f t="shared" si="17"/>
        <v>31.1</v>
      </c>
      <c r="S366">
        <f t="shared" si="18"/>
        <v>30.366350933941199</v>
      </c>
    </row>
    <row r="367" spans="15:19" x14ac:dyDescent="0.25">
      <c r="O367">
        <v>0.313</v>
      </c>
      <c r="P367">
        <v>-0.20883816237194</v>
      </c>
      <c r="Q367">
        <f t="shared" si="16"/>
        <v>0.30116183762806004</v>
      </c>
      <c r="R367">
        <f t="shared" si="17"/>
        <v>31.2</v>
      </c>
      <c r="S367">
        <f t="shared" si="18"/>
        <v>30.2414437483542</v>
      </c>
    </row>
    <row r="368" spans="15:19" x14ac:dyDescent="0.25">
      <c r="O368">
        <v>0.314</v>
      </c>
      <c r="P368">
        <v>-0.21009428887253701</v>
      </c>
      <c r="Q368">
        <f t="shared" si="16"/>
        <v>0.299905711127463</v>
      </c>
      <c r="R368">
        <f t="shared" si="17"/>
        <v>31.3</v>
      </c>
      <c r="S368">
        <f t="shared" si="18"/>
        <v>30.116183762806003</v>
      </c>
    </row>
    <row r="369" spans="15:19" x14ac:dyDescent="0.25">
      <c r="O369">
        <v>0.315</v>
      </c>
      <c r="P369">
        <v>-0.21135394066859201</v>
      </c>
      <c r="Q369">
        <f t="shared" si="16"/>
        <v>0.29864605933140798</v>
      </c>
      <c r="R369">
        <f t="shared" si="17"/>
        <v>31.4</v>
      </c>
      <c r="S369">
        <f t="shared" si="18"/>
        <v>29.990571112746302</v>
      </c>
    </row>
    <row r="370" spans="15:19" x14ac:dyDescent="0.25">
      <c r="O370">
        <v>0.316</v>
      </c>
      <c r="P370">
        <v>-0.21261711641525299</v>
      </c>
      <c r="Q370">
        <f t="shared" si="16"/>
        <v>0.29738288358474702</v>
      </c>
      <c r="R370">
        <f t="shared" si="17"/>
        <v>31.5</v>
      </c>
      <c r="S370">
        <f t="shared" si="18"/>
        <v>29.864605933140798</v>
      </c>
    </row>
    <row r="371" spans="15:19" x14ac:dyDescent="0.25">
      <c r="O371">
        <v>0.317</v>
      </c>
      <c r="P371">
        <v>-0.213883814772443</v>
      </c>
      <c r="Q371">
        <f t="shared" si="16"/>
        <v>0.296116185227557</v>
      </c>
      <c r="R371">
        <f t="shared" si="17"/>
        <v>31.6</v>
      </c>
      <c r="S371">
        <f t="shared" si="18"/>
        <v>29.738288358474701</v>
      </c>
    </row>
    <row r="372" spans="15:19" x14ac:dyDescent="0.25">
      <c r="O372">
        <v>0.318</v>
      </c>
      <c r="P372">
        <v>-0.215154034404822</v>
      </c>
      <c r="Q372">
        <f t="shared" si="16"/>
        <v>0.29484596559517801</v>
      </c>
      <c r="R372">
        <f t="shared" si="17"/>
        <v>31.7</v>
      </c>
      <c r="S372">
        <f t="shared" si="18"/>
        <v>29.611618522755702</v>
      </c>
    </row>
    <row r="373" spans="15:19" x14ac:dyDescent="0.25">
      <c r="O373">
        <v>0.31900000000000001</v>
      </c>
      <c r="P373">
        <v>-0.21642777398176399</v>
      </c>
      <c r="Q373">
        <f t="shared" si="16"/>
        <v>0.29357222601823602</v>
      </c>
      <c r="R373">
        <f t="shared" si="17"/>
        <v>31.8</v>
      </c>
      <c r="S373">
        <f t="shared" si="18"/>
        <v>29.484596559517801</v>
      </c>
    </row>
    <row r="374" spans="15:19" x14ac:dyDescent="0.25">
      <c r="O374">
        <v>0.32</v>
      </c>
      <c r="P374">
        <v>-0.21770503217731901</v>
      </c>
      <c r="Q374">
        <f t="shared" si="16"/>
        <v>0.292294967822681</v>
      </c>
      <c r="R374">
        <f t="shared" si="17"/>
        <v>31.900000000000002</v>
      </c>
      <c r="S374">
        <f t="shared" si="18"/>
        <v>29.357222601823601</v>
      </c>
    </row>
    <row r="375" spans="15:19" x14ac:dyDescent="0.25">
      <c r="O375">
        <v>0.32100000000000001</v>
      </c>
      <c r="P375">
        <v>-0.218985807670185</v>
      </c>
      <c r="Q375">
        <f t="shared" si="16"/>
        <v>0.29101419232981501</v>
      </c>
      <c r="R375">
        <f t="shared" si="17"/>
        <v>32</v>
      </c>
      <c r="S375">
        <f t="shared" si="18"/>
        <v>29.2294967822681</v>
      </c>
    </row>
    <row r="376" spans="15:19" x14ac:dyDescent="0.25">
      <c r="O376">
        <v>0.32200000000000001</v>
      </c>
      <c r="P376">
        <v>-0.22027009914367601</v>
      </c>
      <c r="Q376">
        <f t="shared" si="16"/>
        <v>0.289729900856324</v>
      </c>
      <c r="R376">
        <f t="shared" si="17"/>
        <v>32.1</v>
      </c>
      <c r="S376">
        <f t="shared" si="18"/>
        <v>29.101419232981502</v>
      </c>
    </row>
    <row r="377" spans="15:19" x14ac:dyDescent="0.25">
      <c r="O377">
        <v>0.32300000000000001</v>
      </c>
      <c r="P377">
        <v>-0.221557905285692</v>
      </c>
      <c r="Q377">
        <f t="shared" si="16"/>
        <v>0.28844209471430804</v>
      </c>
      <c r="R377">
        <f t="shared" si="17"/>
        <v>32.200000000000003</v>
      </c>
      <c r="S377">
        <f t="shared" si="18"/>
        <v>28.9729900856324</v>
      </c>
    </row>
    <row r="378" spans="15:19" x14ac:dyDescent="0.25">
      <c r="O378">
        <v>0.32400000000000001</v>
      </c>
      <c r="P378">
        <v>-0.22284922478868999</v>
      </c>
      <c r="Q378">
        <f t="shared" si="16"/>
        <v>0.28715077521131005</v>
      </c>
      <c r="R378">
        <f t="shared" si="17"/>
        <v>32.300000000000004</v>
      </c>
      <c r="S378">
        <f t="shared" si="18"/>
        <v>28.844209471430805</v>
      </c>
    </row>
    <row r="379" spans="15:19" x14ac:dyDescent="0.25">
      <c r="O379">
        <v>0.32500000000000001</v>
      </c>
      <c r="P379">
        <v>-0.22414405634965201</v>
      </c>
      <c r="Q379">
        <f t="shared" si="16"/>
        <v>0.285855943650348</v>
      </c>
      <c r="R379">
        <f t="shared" si="17"/>
        <v>32.4</v>
      </c>
      <c r="S379">
        <f t="shared" si="18"/>
        <v>28.715077521131004</v>
      </c>
    </row>
    <row r="380" spans="15:19" x14ac:dyDescent="0.25">
      <c r="O380">
        <v>0.32600000000000001</v>
      </c>
      <c r="P380">
        <v>-0.225442398670057</v>
      </c>
      <c r="Q380">
        <f t="shared" si="16"/>
        <v>0.28455760132994301</v>
      </c>
      <c r="R380">
        <f t="shared" si="17"/>
        <v>32.5</v>
      </c>
      <c r="S380">
        <f t="shared" si="18"/>
        <v>28.585594365034801</v>
      </c>
    </row>
    <row r="381" spans="15:19" x14ac:dyDescent="0.25">
      <c r="O381">
        <v>0.32700000000000001</v>
      </c>
      <c r="P381">
        <v>-0.22674425045585</v>
      </c>
      <c r="Q381">
        <f t="shared" si="16"/>
        <v>0.28325574954415</v>
      </c>
      <c r="R381">
        <f t="shared" si="17"/>
        <v>32.6</v>
      </c>
      <c r="S381">
        <f t="shared" si="18"/>
        <v>28.4557601329943</v>
      </c>
    </row>
    <row r="382" spans="15:19" x14ac:dyDescent="0.25">
      <c r="O382">
        <v>0.32800000000000001</v>
      </c>
      <c r="P382">
        <v>-0.228049610417417</v>
      </c>
      <c r="Q382">
        <f t="shared" si="16"/>
        <v>0.28195038958258301</v>
      </c>
      <c r="R382">
        <f t="shared" si="17"/>
        <v>32.700000000000003</v>
      </c>
      <c r="S382">
        <f t="shared" si="18"/>
        <v>28.325574954415</v>
      </c>
    </row>
    <row r="383" spans="15:19" x14ac:dyDescent="0.25">
      <c r="O383">
        <v>0.32900000000000001</v>
      </c>
      <c r="P383">
        <v>-0.229358477269551</v>
      </c>
      <c r="Q383">
        <f t="shared" si="16"/>
        <v>0.28064152273044901</v>
      </c>
      <c r="R383">
        <f t="shared" si="17"/>
        <v>32.800000000000004</v>
      </c>
      <c r="S383">
        <f t="shared" si="18"/>
        <v>28.195038958258301</v>
      </c>
    </row>
    <row r="384" spans="15:19" x14ac:dyDescent="0.25">
      <c r="O384">
        <v>0.33</v>
      </c>
      <c r="P384">
        <v>-0.23067084973142599</v>
      </c>
      <c r="Q384">
        <f t="shared" si="16"/>
        <v>0.27932915026857402</v>
      </c>
      <c r="R384">
        <f t="shared" si="17"/>
        <v>32.9</v>
      </c>
      <c r="S384">
        <f t="shared" si="18"/>
        <v>28.0641522730449</v>
      </c>
    </row>
    <row r="385" spans="15:19" x14ac:dyDescent="0.25">
      <c r="O385">
        <v>0.33100000000000002</v>
      </c>
      <c r="P385">
        <v>-0.23198672652657101</v>
      </c>
      <c r="Q385">
        <f t="shared" si="16"/>
        <v>0.27801327347342897</v>
      </c>
      <c r="R385">
        <f t="shared" si="17"/>
        <v>33</v>
      </c>
      <c r="S385">
        <f t="shared" si="18"/>
        <v>27.932915026857401</v>
      </c>
    </row>
    <row r="386" spans="15:19" x14ac:dyDescent="0.25">
      <c r="O386">
        <v>0.33200000000000002</v>
      </c>
      <c r="P386">
        <v>-0.233306106382838</v>
      </c>
      <c r="Q386">
        <f t="shared" si="16"/>
        <v>0.27669389361716201</v>
      </c>
      <c r="R386">
        <f t="shared" si="17"/>
        <v>33.1</v>
      </c>
      <c r="S386">
        <f t="shared" si="18"/>
        <v>27.801327347342898</v>
      </c>
    </row>
    <row r="387" spans="15:19" x14ac:dyDescent="0.25">
      <c r="O387">
        <v>0.33300000000000002</v>
      </c>
      <c r="P387">
        <v>-0.234628988032377</v>
      </c>
      <c r="Q387">
        <f t="shared" si="16"/>
        <v>0.27537101196762304</v>
      </c>
      <c r="R387">
        <f t="shared" si="17"/>
        <v>33.200000000000003</v>
      </c>
      <c r="S387">
        <f t="shared" si="18"/>
        <v>27.669389361716203</v>
      </c>
    </row>
    <row r="388" spans="15:19" x14ac:dyDescent="0.25">
      <c r="O388">
        <v>0.33400000000000002</v>
      </c>
      <c r="P388">
        <v>-0.23595537021160801</v>
      </c>
      <c r="Q388">
        <f t="shared" si="16"/>
        <v>0.274044629788392</v>
      </c>
      <c r="R388">
        <f t="shared" si="17"/>
        <v>33.300000000000004</v>
      </c>
      <c r="S388">
        <f t="shared" si="18"/>
        <v>27.537101196762304</v>
      </c>
    </row>
    <row r="389" spans="15:19" x14ac:dyDescent="0.25">
      <c r="O389">
        <v>0.33500000000000002</v>
      </c>
      <c r="P389">
        <v>-0.23728525166119299</v>
      </c>
      <c r="Q389">
        <f t="shared" ref="Q389:Q452" si="19">P389+0.51</f>
        <v>0.27271474833880704</v>
      </c>
      <c r="R389">
        <f t="shared" si="17"/>
        <v>33.4</v>
      </c>
      <c r="S389">
        <f t="shared" si="18"/>
        <v>27.404462978839199</v>
      </c>
    </row>
    <row r="390" spans="15:19" x14ac:dyDescent="0.25">
      <c r="O390">
        <v>0.33600000000000002</v>
      </c>
      <c r="P390">
        <v>-0.238618631126012</v>
      </c>
      <c r="Q390">
        <f t="shared" si="19"/>
        <v>0.271381368873988</v>
      </c>
      <c r="R390">
        <f t="shared" ref="R390:R453" si="20">O389*100</f>
        <v>33.5</v>
      </c>
      <c r="S390">
        <f t="shared" ref="S390:S453" si="21">(P389+0.51)*100</f>
        <v>27.271474833880703</v>
      </c>
    </row>
    <row r="391" spans="15:19" x14ac:dyDescent="0.25">
      <c r="O391">
        <v>0.33700000000000002</v>
      </c>
      <c r="P391">
        <v>-0.23995550735513099</v>
      </c>
      <c r="Q391">
        <f t="shared" si="19"/>
        <v>0.27004449264486902</v>
      </c>
      <c r="R391">
        <f t="shared" si="20"/>
        <v>33.6</v>
      </c>
      <c r="S391">
        <f t="shared" si="21"/>
        <v>27.138136887398801</v>
      </c>
    </row>
    <row r="392" spans="15:19" x14ac:dyDescent="0.25">
      <c r="O392">
        <v>0.33800000000000002</v>
      </c>
      <c r="P392">
        <v>-0.24129587910178199</v>
      </c>
      <c r="Q392">
        <f t="shared" si="19"/>
        <v>0.26870412089821805</v>
      </c>
      <c r="R392">
        <f t="shared" si="20"/>
        <v>33.700000000000003</v>
      </c>
      <c r="S392">
        <f t="shared" si="21"/>
        <v>27.004449264486901</v>
      </c>
    </row>
    <row r="393" spans="15:19" x14ac:dyDescent="0.25">
      <c r="O393">
        <v>0.33900000000000002</v>
      </c>
      <c r="P393">
        <v>-0.242639745123331</v>
      </c>
      <c r="Q393">
        <f t="shared" si="19"/>
        <v>0.26736025487666903</v>
      </c>
      <c r="R393">
        <f t="shared" si="20"/>
        <v>33.800000000000004</v>
      </c>
      <c r="S393">
        <f t="shared" si="21"/>
        <v>26.870412089821805</v>
      </c>
    </row>
    <row r="394" spans="15:19" x14ac:dyDescent="0.25">
      <c r="O394">
        <v>0.34</v>
      </c>
      <c r="P394">
        <v>-0.24398710418125699</v>
      </c>
      <c r="Q394">
        <f t="shared" si="19"/>
        <v>0.26601289581874299</v>
      </c>
      <c r="R394">
        <f t="shared" si="20"/>
        <v>33.900000000000006</v>
      </c>
      <c r="S394">
        <f t="shared" si="21"/>
        <v>26.736025487666904</v>
      </c>
    </row>
    <row r="395" spans="15:19" x14ac:dyDescent="0.25">
      <c r="O395">
        <v>0.34100000000000003</v>
      </c>
      <c r="P395">
        <v>-0.24533795504112299</v>
      </c>
      <c r="Q395">
        <f t="shared" si="19"/>
        <v>0.26466204495887702</v>
      </c>
      <c r="R395">
        <f t="shared" si="20"/>
        <v>34</v>
      </c>
      <c r="S395">
        <f t="shared" si="21"/>
        <v>26.601289581874298</v>
      </c>
    </row>
    <row r="396" spans="15:19" x14ac:dyDescent="0.25">
      <c r="O396">
        <v>0.34200000000000003</v>
      </c>
      <c r="P396">
        <v>-0.246692296472552</v>
      </c>
      <c r="Q396">
        <f t="shared" si="19"/>
        <v>0.26330770352744803</v>
      </c>
      <c r="R396">
        <f t="shared" si="20"/>
        <v>34.1</v>
      </c>
      <c r="S396">
        <f t="shared" si="21"/>
        <v>26.466204495887702</v>
      </c>
    </row>
    <row r="397" spans="15:19" x14ac:dyDescent="0.25">
      <c r="O397">
        <v>0.34300000000000003</v>
      </c>
      <c r="P397">
        <v>-0.248050127249202</v>
      </c>
      <c r="Q397">
        <f t="shared" si="19"/>
        <v>0.26194987275079801</v>
      </c>
      <c r="R397">
        <f t="shared" si="20"/>
        <v>34.200000000000003</v>
      </c>
      <c r="S397">
        <f t="shared" si="21"/>
        <v>26.330770352744803</v>
      </c>
    </row>
    <row r="398" spans="15:19" x14ac:dyDescent="0.25">
      <c r="O398">
        <v>0.34399999999999997</v>
      </c>
      <c r="P398">
        <v>-0.249411446148739</v>
      </c>
      <c r="Q398">
        <f t="shared" si="19"/>
        <v>0.26058855385126101</v>
      </c>
      <c r="R398">
        <f t="shared" si="20"/>
        <v>34.300000000000004</v>
      </c>
      <c r="S398">
        <f t="shared" si="21"/>
        <v>26.1949872750798</v>
      </c>
    </row>
    <row r="399" spans="15:19" x14ac:dyDescent="0.25">
      <c r="O399">
        <v>0.34499999999999997</v>
      </c>
      <c r="P399">
        <v>-0.250776251952815</v>
      </c>
      <c r="Q399">
        <f t="shared" si="19"/>
        <v>0.25922374804718501</v>
      </c>
      <c r="R399">
        <f t="shared" si="20"/>
        <v>34.4</v>
      </c>
      <c r="S399">
        <f t="shared" si="21"/>
        <v>26.058855385126101</v>
      </c>
    </row>
    <row r="400" spans="15:19" x14ac:dyDescent="0.25">
      <c r="O400">
        <v>0.34599999999999997</v>
      </c>
      <c r="P400">
        <v>-0.25214454344704301</v>
      </c>
      <c r="Q400">
        <f t="shared" si="19"/>
        <v>0.257855456552957</v>
      </c>
      <c r="R400">
        <f t="shared" si="20"/>
        <v>34.5</v>
      </c>
      <c r="S400">
        <f t="shared" si="21"/>
        <v>25.922374804718501</v>
      </c>
    </row>
    <row r="401" spans="15:19" x14ac:dyDescent="0.25">
      <c r="O401">
        <v>0.34699999999999998</v>
      </c>
      <c r="P401">
        <v>-0.25351631942097003</v>
      </c>
      <c r="Q401">
        <f t="shared" si="19"/>
        <v>0.25648368057902998</v>
      </c>
      <c r="R401">
        <f t="shared" si="20"/>
        <v>34.599999999999994</v>
      </c>
      <c r="S401">
        <f t="shared" si="21"/>
        <v>25.785545655295699</v>
      </c>
    </row>
    <row r="402" spans="15:19" x14ac:dyDescent="0.25">
      <c r="O402">
        <v>0.34799999999999998</v>
      </c>
      <c r="P402">
        <v>-0.25489157866805701</v>
      </c>
      <c r="Q402">
        <f t="shared" si="19"/>
        <v>0.255108421331943</v>
      </c>
      <c r="R402">
        <f t="shared" si="20"/>
        <v>34.699999999999996</v>
      </c>
      <c r="S402">
        <f t="shared" si="21"/>
        <v>25.648368057902999</v>
      </c>
    </row>
    <row r="403" spans="15:19" x14ac:dyDescent="0.25">
      <c r="O403">
        <v>0.34899999999999998</v>
      </c>
      <c r="P403">
        <v>-0.25627031998565097</v>
      </c>
      <c r="Q403">
        <f t="shared" si="19"/>
        <v>0.25372968001434903</v>
      </c>
      <c r="R403">
        <f t="shared" si="20"/>
        <v>34.799999999999997</v>
      </c>
      <c r="S403">
        <f t="shared" si="21"/>
        <v>25.510842133194302</v>
      </c>
    </row>
    <row r="404" spans="15:19" x14ac:dyDescent="0.25">
      <c r="O404">
        <v>0.35</v>
      </c>
      <c r="P404">
        <v>-0.25765254217496503</v>
      </c>
      <c r="Q404">
        <f t="shared" si="19"/>
        <v>0.25234745782503498</v>
      </c>
      <c r="R404">
        <f t="shared" si="20"/>
        <v>34.9</v>
      </c>
      <c r="S404">
        <f t="shared" si="21"/>
        <v>25.372968001434902</v>
      </c>
    </row>
    <row r="405" spans="15:19" x14ac:dyDescent="0.25">
      <c r="O405">
        <v>0.35099999999999998</v>
      </c>
      <c r="P405">
        <v>-0.25903824404105302</v>
      </c>
      <c r="Q405">
        <f t="shared" si="19"/>
        <v>0.25096175595894699</v>
      </c>
      <c r="R405">
        <f t="shared" si="20"/>
        <v>35</v>
      </c>
      <c r="S405">
        <f t="shared" si="21"/>
        <v>25.234745782503499</v>
      </c>
    </row>
    <row r="406" spans="15:19" x14ac:dyDescent="0.25">
      <c r="O406">
        <v>0.35199999999999998</v>
      </c>
      <c r="P406">
        <v>-0.26042742439278499</v>
      </c>
      <c r="Q406">
        <f t="shared" si="19"/>
        <v>0.24957257560721502</v>
      </c>
      <c r="R406">
        <f t="shared" si="20"/>
        <v>35.099999999999994</v>
      </c>
      <c r="S406">
        <f t="shared" si="21"/>
        <v>25.096175595894699</v>
      </c>
    </row>
    <row r="407" spans="15:19" x14ac:dyDescent="0.25">
      <c r="O407">
        <v>0.35299999999999998</v>
      </c>
      <c r="P407">
        <v>-0.26182008204282797</v>
      </c>
      <c r="Q407">
        <f t="shared" si="19"/>
        <v>0.24817991795717204</v>
      </c>
      <c r="R407">
        <f t="shared" si="20"/>
        <v>35.199999999999996</v>
      </c>
      <c r="S407">
        <f t="shared" si="21"/>
        <v>24.957257560721501</v>
      </c>
    </row>
    <row r="408" spans="15:19" x14ac:dyDescent="0.25">
      <c r="O408">
        <v>0.35399999999999998</v>
      </c>
      <c r="P408">
        <v>-0.263216215807619</v>
      </c>
      <c r="Q408">
        <f t="shared" si="19"/>
        <v>0.24678378419238101</v>
      </c>
      <c r="R408">
        <f t="shared" si="20"/>
        <v>35.299999999999997</v>
      </c>
      <c r="S408">
        <f t="shared" si="21"/>
        <v>24.817991795717205</v>
      </c>
    </row>
    <row r="409" spans="15:19" x14ac:dyDescent="0.25">
      <c r="O409">
        <v>0.35499999999999998</v>
      </c>
      <c r="P409">
        <v>-0.264615824507345</v>
      </c>
      <c r="Q409">
        <f t="shared" si="19"/>
        <v>0.24538417549265501</v>
      </c>
      <c r="R409">
        <f t="shared" si="20"/>
        <v>35.4</v>
      </c>
      <c r="S409">
        <f t="shared" si="21"/>
        <v>24.678378419238101</v>
      </c>
    </row>
    <row r="410" spans="15:19" x14ac:dyDescent="0.25">
      <c r="O410">
        <v>0.35599999999999998</v>
      </c>
      <c r="P410">
        <v>-0.26601890696592101</v>
      </c>
      <c r="Q410">
        <f t="shared" si="19"/>
        <v>0.243981093034079</v>
      </c>
      <c r="R410">
        <f t="shared" si="20"/>
        <v>35.5</v>
      </c>
      <c r="S410">
        <f t="shared" si="21"/>
        <v>24.5384175492655</v>
      </c>
    </row>
    <row r="411" spans="15:19" x14ac:dyDescent="0.25">
      <c r="O411">
        <v>0.35699999999999998</v>
      </c>
      <c r="P411">
        <v>-0.26742546201096401</v>
      </c>
      <c r="Q411">
        <f t="shared" si="19"/>
        <v>0.242574537989036</v>
      </c>
      <c r="R411">
        <f t="shared" si="20"/>
        <v>35.6</v>
      </c>
      <c r="S411">
        <f t="shared" si="21"/>
        <v>24.3981093034079</v>
      </c>
    </row>
    <row r="412" spans="15:19" x14ac:dyDescent="0.25">
      <c r="O412">
        <v>0.35799999999999998</v>
      </c>
      <c r="P412">
        <v>-0.26883548847377597</v>
      </c>
      <c r="Q412">
        <f t="shared" si="19"/>
        <v>0.24116451152622403</v>
      </c>
      <c r="R412">
        <f t="shared" si="20"/>
        <v>35.699999999999996</v>
      </c>
      <c r="S412">
        <f t="shared" si="21"/>
        <v>24.257453798903601</v>
      </c>
    </row>
    <row r="413" spans="15:19" x14ac:dyDescent="0.25">
      <c r="O413">
        <v>0.35899999999999999</v>
      </c>
      <c r="P413">
        <v>-0.270248985189319</v>
      </c>
      <c r="Q413">
        <f t="shared" si="19"/>
        <v>0.23975101481068101</v>
      </c>
      <c r="R413">
        <f t="shared" si="20"/>
        <v>35.799999999999997</v>
      </c>
      <c r="S413">
        <f t="shared" si="21"/>
        <v>24.116451152622403</v>
      </c>
    </row>
    <row r="414" spans="15:19" x14ac:dyDescent="0.25">
      <c r="O414">
        <v>0.36</v>
      </c>
      <c r="P414">
        <v>-0.27166595099619401</v>
      </c>
      <c r="Q414">
        <f t="shared" si="19"/>
        <v>0.238334049003806</v>
      </c>
      <c r="R414">
        <f t="shared" si="20"/>
        <v>35.9</v>
      </c>
      <c r="S414">
        <f t="shared" si="21"/>
        <v>23.975101481068101</v>
      </c>
    </row>
    <row r="415" spans="15:19" x14ac:dyDescent="0.25">
      <c r="O415">
        <v>0.36099999999999999</v>
      </c>
      <c r="P415">
        <v>-0.27308638473662</v>
      </c>
      <c r="Q415">
        <f t="shared" si="19"/>
        <v>0.23691361526338001</v>
      </c>
      <c r="R415">
        <f t="shared" si="20"/>
        <v>36</v>
      </c>
      <c r="S415">
        <f t="shared" si="21"/>
        <v>23.8334049003806</v>
      </c>
    </row>
    <row r="416" spans="15:19" x14ac:dyDescent="0.25">
      <c r="O416">
        <v>0.36199999999999999</v>
      </c>
      <c r="P416">
        <v>-0.27451028525641102</v>
      </c>
      <c r="Q416">
        <f t="shared" si="19"/>
        <v>0.23548971474358898</v>
      </c>
      <c r="R416">
        <f t="shared" si="20"/>
        <v>36.1</v>
      </c>
      <c r="S416">
        <f t="shared" si="21"/>
        <v>23.691361526338</v>
      </c>
    </row>
    <row r="417" spans="15:19" x14ac:dyDescent="0.25">
      <c r="O417">
        <v>0.36299999999999999</v>
      </c>
      <c r="P417">
        <v>-0.27593765140495902</v>
      </c>
      <c r="Q417">
        <f t="shared" si="19"/>
        <v>0.23406234859504099</v>
      </c>
      <c r="R417">
        <f t="shared" si="20"/>
        <v>36.199999999999996</v>
      </c>
      <c r="S417">
        <f t="shared" si="21"/>
        <v>23.548971474358897</v>
      </c>
    </row>
    <row r="418" spans="15:19" x14ac:dyDescent="0.25">
      <c r="O418">
        <v>0.36399999999999999</v>
      </c>
      <c r="P418">
        <v>-0.27736848203520797</v>
      </c>
      <c r="Q418">
        <f t="shared" si="19"/>
        <v>0.23263151796479203</v>
      </c>
      <c r="R418">
        <f t="shared" si="20"/>
        <v>36.299999999999997</v>
      </c>
      <c r="S418">
        <f t="shared" si="21"/>
        <v>23.406234859504099</v>
      </c>
    </row>
    <row r="419" spans="15:19" x14ac:dyDescent="0.25">
      <c r="O419">
        <v>0.36499999999999999</v>
      </c>
      <c r="P419">
        <v>-0.27880277600363701</v>
      </c>
      <c r="Q419">
        <f t="shared" si="19"/>
        <v>0.231197223996363</v>
      </c>
      <c r="R419">
        <f t="shared" si="20"/>
        <v>36.4</v>
      </c>
      <c r="S419">
        <f t="shared" si="21"/>
        <v>23.263151796479203</v>
      </c>
    </row>
    <row r="420" spans="15:19" x14ac:dyDescent="0.25">
      <c r="O420">
        <v>0.36599999999999999</v>
      </c>
      <c r="P420">
        <v>-0.28024053217023698</v>
      </c>
      <c r="Q420">
        <f t="shared" si="19"/>
        <v>0.22975946782976303</v>
      </c>
      <c r="R420">
        <f t="shared" si="20"/>
        <v>36.5</v>
      </c>
      <c r="S420">
        <f t="shared" si="21"/>
        <v>23.119722399636299</v>
      </c>
    </row>
    <row r="421" spans="15:19" x14ac:dyDescent="0.25">
      <c r="O421">
        <v>0.36699999999999999</v>
      </c>
      <c r="P421">
        <v>-0.281681749398494</v>
      </c>
      <c r="Q421">
        <f t="shared" si="19"/>
        <v>0.22831825060150601</v>
      </c>
      <c r="R421">
        <f t="shared" si="20"/>
        <v>36.6</v>
      </c>
      <c r="S421">
        <f t="shared" si="21"/>
        <v>22.975946782976305</v>
      </c>
    </row>
    <row r="422" spans="15:19" x14ac:dyDescent="0.25">
      <c r="O422">
        <v>0.36799999999999999</v>
      </c>
      <c r="P422">
        <v>-0.28312642655536302</v>
      </c>
      <c r="Q422">
        <f t="shared" si="19"/>
        <v>0.22687357344463699</v>
      </c>
      <c r="R422">
        <f t="shared" si="20"/>
        <v>36.700000000000003</v>
      </c>
      <c r="S422">
        <f t="shared" si="21"/>
        <v>22.831825060150599</v>
      </c>
    </row>
    <row r="423" spans="15:19" x14ac:dyDescent="0.25">
      <c r="O423">
        <v>0.36899999999999999</v>
      </c>
      <c r="P423">
        <v>-0.28457456251125501</v>
      </c>
      <c r="Q423">
        <f t="shared" si="19"/>
        <v>0.225425437488745</v>
      </c>
      <c r="R423">
        <f t="shared" si="20"/>
        <v>36.799999999999997</v>
      </c>
      <c r="S423">
        <f t="shared" si="21"/>
        <v>22.687357344463699</v>
      </c>
    </row>
    <row r="424" spans="15:19" x14ac:dyDescent="0.25">
      <c r="O424">
        <v>0.37</v>
      </c>
      <c r="P424">
        <v>-0.28602615614001098</v>
      </c>
      <c r="Q424">
        <f t="shared" si="19"/>
        <v>0.22397384385998903</v>
      </c>
      <c r="R424">
        <f t="shared" si="20"/>
        <v>36.9</v>
      </c>
      <c r="S424">
        <f t="shared" si="21"/>
        <v>22.5425437488745</v>
      </c>
    </row>
    <row r="425" spans="15:19" x14ac:dyDescent="0.25">
      <c r="O425">
        <v>0.371</v>
      </c>
      <c r="P425">
        <v>-0.28748120631888802</v>
      </c>
      <c r="Q425">
        <f t="shared" si="19"/>
        <v>0.22251879368111199</v>
      </c>
      <c r="R425">
        <f t="shared" si="20"/>
        <v>37</v>
      </c>
      <c r="S425">
        <f t="shared" si="21"/>
        <v>22.397384385998905</v>
      </c>
    </row>
    <row r="426" spans="15:19" x14ac:dyDescent="0.25">
      <c r="O426">
        <v>0.372</v>
      </c>
      <c r="P426">
        <v>-0.28893971192853302</v>
      </c>
      <c r="Q426">
        <f t="shared" si="19"/>
        <v>0.22106028807146699</v>
      </c>
      <c r="R426">
        <f t="shared" si="20"/>
        <v>37.1</v>
      </c>
      <c r="S426">
        <f t="shared" si="21"/>
        <v>22.251879368111201</v>
      </c>
    </row>
    <row r="427" spans="15:19" x14ac:dyDescent="0.25">
      <c r="O427">
        <v>0.373</v>
      </c>
      <c r="P427">
        <v>-0.29040167185297</v>
      </c>
      <c r="Q427">
        <f t="shared" si="19"/>
        <v>0.21959832814703001</v>
      </c>
      <c r="R427">
        <f t="shared" si="20"/>
        <v>37.200000000000003</v>
      </c>
      <c r="S427">
        <f t="shared" si="21"/>
        <v>22.1060288071467</v>
      </c>
    </row>
    <row r="428" spans="15:19" x14ac:dyDescent="0.25">
      <c r="O428">
        <v>0.374</v>
      </c>
      <c r="P428">
        <v>-0.29186708497957597</v>
      </c>
      <c r="Q428">
        <f t="shared" si="19"/>
        <v>0.21813291502042403</v>
      </c>
      <c r="R428">
        <f t="shared" si="20"/>
        <v>37.299999999999997</v>
      </c>
      <c r="S428">
        <f t="shared" si="21"/>
        <v>21.959832814703002</v>
      </c>
    </row>
    <row r="429" spans="15:19" x14ac:dyDescent="0.25">
      <c r="O429">
        <v>0.375</v>
      </c>
      <c r="P429">
        <v>-0.293335950199065</v>
      </c>
      <c r="Q429">
        <f t="shared" si="19"/>
        <v>0.21666404980093501</v>
      </c>
      <c r="R429">
        <f t="shared" si="20"/>
        <v>37.4</v>
      </c>
      <c r="S429">
        <f t="shared" si="21"/>
        <v>21.813291502042404</v>
      </c>
    </row>
    <row r="430" spans="15:19" x14ac:dyDescent="0.25">
      <c r="O430">
        <v>0.376</v>
      </c>
      <c r="P430">
        <v>-0.29480826640546698</v>
      </c>
      <c r="Q430">
        <f t="shared" si="19"/>
        <v>0.21519173359453303</v>
      </c>
      <c r="R430">
        <f t="shared" si="20"/>
        <v>37.5</v>
      </c>
      <c r="S430">
        <f t="shared" si="21"/>
        <v>21.6664049800935</v>
      </c>
    </row>
    <row r="431" spans="15:19" x14ac:dyDescent="0.25">
      <c r="O431">
        <v>0.377</v>
      </c>
      <c r="P431">
        <v>-0.29628403249611002</v>
      </c>
      <c r="Q431">
        <f t="shared" si="19"/>
        <v>0.21371596750388999</v>
      </c>
      <c r="R431">
        <f t="shared" si="20"/>
        <v>37.6</v>
      </c>
      <c r="S431">
        <f t="shared" si="21"/>
        <v>21.519173359453305</v>
      </c>
    </row>
    <row r="432" spans="15:19" x14ac:dyDescent="0.25">
      <c r="O432">
        <v>0.378</v>
      </c>
      <c r="P432">
        <v>-0.29776324737160398</v>
      </c>
      <c r="Q432">
        <f t="shared" si="19"/>
        <v>0.21223675262839603</v>
      </c>
      <c r="R432">
        <f t="shared" si="20"/>
        <v>37.700000000000003</v>
      </c>
      <c r="S432">
        <f t="shared" si="21"/>
        <v>21.371596750388999</v>
      </c>
    </row>
    <row r="433" spans="15:19" x14ac:dyDescent="0.25">
      <c r="O433">
        <v>0.379</v>
      </c>
      <c r="P433">
        <v>-0.29924590993581801</v>
      </c>
      <c r="Q433">
        <f t="shared" si="19"/>
        <v>0.210754090064182</v>
      </c>
      <c r="R433">
        <f t="shared" si="20"/>
        <v>37.799999999999997</v>
      </c>
      <c r="S433">
        <f t="shared" si="21"/>
        <v>21.223675262839603</v>
      </c>
    </row>
    <row r="434" spans="15:19" x14ac:dyDescent="0.25">
      <c r="O434">
        <v>0.38</v>
      </c>
      <c r="P434">
        <v>-0.300732019095865</v>
      </c>
      <c r="Q434">
        <f t="shared" si="19"/>
        <v>0.20926798090413501</v>
      </c>
      <c r="R434">
        <f t="shared" si="20"/>
        <v>37.9</v>
      </c>
      <c r="S434">
        <f t="shared" si="21"/>
        <v>21.075409006418198</v>
      </c>
    </row>
    <row r="435" spans="15:19" x14ac:dyDescent="0.25">
      <c r="O435">
        <v>0.38100000000000001</v>
      </c>
      <c r="P435">
        <v>-0.30222157376208197</v>
      </c>
      <c r="Q435">
        <f t="shared" si="19"/>
        <v>0.20777842623791803</v>
      </c>
      <c r="R435">
        <f t="shared" si="20"/>
        <v>38</v>
      </c>
      <c r="S435">
        <f t="shared" si="21"/>
        <v>20.926798090413502</v>
      </c>
    </row>
    <row r="436" spans="15:19" x14ac:dyDescent="0.25">
      <c r="O436">
        <v>0.38200000000000001</v>
      </c>
      <c r="P436">
        <v>-0.30371457284801301</v>
      </c>
      <c r="Q436">
        <f t="shared" si="19"/>
        <v>0.206285427151987</v>
      </c>
      <c r="R436">
        <f t="shared" si="20"/>
        <v>38.1</v>
      </c>
      <c r="S436">
        <f t="shared" si="21"/>
        <v>20.777842623791802</v>
      </c>
    </row>
    <row r="437" spans="15:19" x14ac:dyDescent="0.25">
      <c r="O437">
        <v>0.38300000000000001</v>
      </c>
      <c r="P437">
        <v>-0.30521101527039302</v>
      </c>
      <c r="Q437">
        <f t="shared" si="19"/>
        <v>0.20478898472960699</v>
      </c>
      <c r="R437">
        <f t="shared" si="20"/>
        <v>38.200000000000003</v>
      </c>
      <c r="S437">
        <f t="shared" si="21"/>
        <v>20.628542715198702</v>
      </c>
    </row>
    <row r="438" spans="15:19" x14ac:dyDescent="0.25">
      <c r="O438">
        <v>0.38400000000000001</v>
      </c>
      <c r="P438">
        <v>-0.30671089994912598</v>
      </c>
      <c r="Q438">
        <f t="shared" si="19"/>
        <v>0.20328910005087403</v>
      </c>
      <c r="R438">
        <f t="shared" si="20"/>
        <v>38.299999999999997</v>
      </c>
      <c r="S438">
        <f t="shared" si="21"/>
        <v>20.478898472960701</v>
      </c>
    </row>
    <row r="439" spans="15:19" x14ac:dyDescent="0.25">
      <c r="O439">
        <v>0.38500000000000001</v>
      </c>
      <c r="P439">
        <v>-0.30821422580727198</v>
      </c>
      <c r="Q439">
        <f t="shared" si="19"/>
        <v>0.20178577419272803</v>
      </c>
      <c r="R439">
        <f t="shared" si="20"/>
        <v>38.4</v>
      </c>
      <c r="S439">
        <f t="shared" si="21"/>
        <v>20.328910005087401</v>
      </c>
    </row>
    <row r="440" spans="15:19" x14ac:dyDescent="0.25">
      <c r="O440">
        <v>0.38600000000000001</v>
      </c>
      <c r="P440">
        <v>-0.30972099177102502</v>
      </c>
      <c r="Q440">
        <f t="shared" si="19"/>
        <v>0.20027900822897499</v>
      </c>
      <c r="R440">
        <f t="shared" si="20"/>
        <v>38.5</v>
      </c>
      <c r="S440">
        <f t="shared" si="21"/>
        <v>20.178577419272802</v>
      </c>
    </row>
    <row r="441" spans="15:19" x14ac:dyDescent="0.25">
      <c r="O441">
        <v>0.38700000000000001</v>
      </c>
      <c r="P441">
        <v>-0.31123119676970101</v>
      </c>
      <c r="Q441">
        <f t="shared" si="19"/>
        <v>0.198768803230299</v>
      </c>
      <c r="R441">
        <f t="shared" si="20"/>
        <v>38.6</v>
      </c>
      <c r="S441">
        <f t="shared" si="21"/>
        <v>20.0279008228975</v>
      </c>
    </row>
    <row r="442" spans="15:19" x14ac:dyDescent="0.25">
      <c r="O442">
        <v>0.38800000000000001</v>
      </c>
      <c r="P442">
        <v>-0.31274483973571598</v>
      </c>
      <c r="Q442">
        <f t="shared" si="19"/>
        <v>0.19725516026428402</v>
      </c>
      <c r="R442">
        <f t="shared" si="20"/>
        <v>38.700000000000003</v>
      </c>
      <c r="S442">
        <f t="shared" si="21"/>
        <v>19.876880323029901</v>
      </c>
    </row>
    <row r="443" spans="15:19" x14ac:dyDescent="0.25">
      <c r="O443">
        <v>0.38900000000000001</v>
      </c>
      <c r="P443">
        <v>-0.314261919604572</v>
      </c>
      <c r="Q443">
        <f t="shared" si="19"/>
        <v>0.195738080395428</v>
      </c>
      <c r="R443">
        <f t="shared" si="20"/>
        <v>38.800000000000004</v>
      </c>
      <c r="S443">
        <f t="shared" si="21"/>
        <v>19.725516026428402</v>
      </c>
    </row>
    <row r="444" spans="15:19" x14ac:dyDescent="0.25">
      <c r="O444">
        <v>0.39</v>
      </c>
      <c r="P444">
        <v>-0.31578243531484002</v>
      </c>
      <c r="Q444">
        <f t="shared" si="19"/>
        <v>0.19421756468515999</v>
      </c>
      <c r="R444">
        <f t="shared" si="20"/>
        <v>38.9</v>
      </c>
      <c r="S444">
        <f t="shared" si="21"/>
        <v>19.573808039542801</v>
      </c>
    </row>
    <row r="445" spans="15:19" x14ac:dyDescent="0.25">
      <c r="O445">
        <v>0.39100000000000001</v>
      </c>
      <c r="P445">
        <v>-0.31730638580814202</v>
      </c>
      <c r="Q445">
        <f t="shared" si="19"/>
        <v>0.19269361419185799</v>
      </c>
      <c r="R445">
        <f t="shared" si="20"/>
        <v>39</v>
      </c>
      <c r="S445">
        <f t="shared" si="21"/>
        <v>19.421756468515998</v>
      </c>
    </row>
    <row r="446" spans="15:19" x14ac:dyDescent="0.25">
      <c r="O446">
        <v>0.39200000000000002</v>
      </c>
      <c r="P446">
        <v>-0.31883377002913499</v>
      </c>
      <c r="Q446">
        <f t="shared" si="19"/>
        <v>0.19116622997086502</v>
      </c>
      <c r="R446">
        <f t="shared" si="20"/>
        <v>39.1</v>
      </c>
      <c r="S446">
        <f t="shared" si="21"/>
        <v>19.269361419185799</v>
      </c>
    </row>
    <row r="447" spans="15:19" x14ac:dyDescent="0.25">
      <c r="O447">
        <v>0.39300000000000002</v>
      </c>
      <c r="P447">
        <v>-0.32036458692549502</v>
      </c>
      <c r="Q447">
        <f t="shared" si="19"/>
        <v>0.18963541307450499</v>
      </c>
      <c r="R447">
        <f t="shared" si="20"/>
        <v>39.200000000000003</v>
      </c>
      <c r="S447">
        <f t="shared" si="21"/>
        <v>19.116622997086502</v>
      </c>
    </row>
    <row r="448" spans="15:19" x14ac:dyDescent="0.25">
      <c r="O448">
        <v>0.39400000000000002</v>
      </c>
      <c r="P448">
        <v>-0.32189883544790099</v>
      </c>
      <c r="Q448">
        <f t="shared" si="19"/>
        <v>0.18810116455209902</v>
      </c>
      <c r="R448">
        <f t="shared" si="20"/>
        <v>39.300000000000004</v>
      </c>
      <c r="S448">
        <f t="shared" si="21"/>
        <v>18.963541307450498</v>
      </c>
    </row>
    <row r="449" spans="15:19" x14ac:dyDescent="0.25">
      <c r="O449">
        <v>0.39500000000000002</v>
      </c>
      <c r="P449">
        <v>-0.32343651455001499</v>
      </c>
      <c r="Q449">
        <f t="shared" si="19"/>
        <v>0.18656348544998502</v>
      </c>
      <c r="R449">
        <f t="shared" si="20"/>
        <v>39.4</v>
      </c>
      <c r="S449">
        <f t="shared" si="21"/>
        <v>18.810116455209901</v>
      </c>
    </row>
    <row r="450" spans="15:19" x14ac:dyDescent="0.25">
      <c r="O450">
        <v>0.39600000000000002</v>
      </c>
      <c r="P450">
        <v>-0.32497762318847401</v>
      </c>
      <c r="Q450">
        <f t="shared" si="19"/>
        <v>0.185022376811526</v>
      </c>
      <c r="R450">
        <f t="shared" si="20"/>
        <v>39.5</v>
      </c>
      <c r="S450">
        <f t="shared" si="21"/>
        <v>18.656348544998501</v>
      </c>
    </row>
    <row r="451" spans="15:19" x14ac:dyDescent="0.25">
      <c r="O451">
        <v>0.39700000000000002</v>
      </c>
      <c r="P451">
        <v>-0.32652216032286602</v>
      </c>
      <c r="Q451">
        <f t="shared" si="19"/>
        <v>0.18347783967713399</v>
      </c>
      <c r="R451">
        <f t="shared" si="20"/>
        <v>39.6</v>
      </c>
      <c r="S451">
        <f t="shared" si="21"/>
        <v>18.5022376811526</v>
      </c>
    </row>
    <row r="452" spans="15:19" x14ac:dyDescent="0.25">
      <c r="O452">
        <v>0.39800000000000002</v>
      </c>
      <c r="P452">
        <v>-0.32807012491571702</v>
      </c>
      <c r="Q452">
        <f t="shared" si="19"/>
        <v>0.18192987508428299</v>
      </c>
      <c r="R452">
        <f t="shared" si="20"/>
        <v>39.700000000000003</v>
      </c>
      <c r="S452">
        <f t="shared" si="21"/>
        <v>18.347783967713401</v>
      </c>
    </row>
    <row r="453" spans="15:19" x14ac:dyDescent="0.25">
      <c r="O453">
        <v>0.39900000000000002</v>
      </c>
      <c r="P453">
        <v>-0.32962151593247901</v>
      </c>
      <c r="Q453">
        <f t="shared" ref="Q453:Q516" si="22">P453+0.51</f>
        <v>0.18037848406752099</v>
      </c>
      <c r="R453">
        <f t="shared" si="20"/>
        <v>39.800000000000004</v>
      </c>
      <c r="S453">
        <f t="shared" si="21"/>
        <v>18.192987508428299</v>
      </c>
    </row>
    <row r="454" spans="15:19" x14ac:dyDescent="0.25">
      <c r="O454">
        <v>0.4</v>
      </c>
      <c r="P454">
        <v>-0.33117633234150801</v>
      </c>
      <c r="Q454">
        <f t="shared" si="22"/>
        <v>0.178823667658492</v>
      </c>
      <c r="R454">
        <f t="shared" ref="R454:R517" si="23">O453*100</f>
        <v>39.900000000000006</v>
      </c>
      <c r="S454">
        <f t="shared" ref="S454:S517" si="24">(P453+0.51)*100</f>
        <v>18.037848406752101</v>
      </c>
    </row>
    <row r="455" spans="15:19" x14ac:dyDescent="0.25">
      <c r="O455">
        <v>0.40100000000000002</v>
      </c>
      <c r="P455">
        <v>-0.33273457311405202</v>
      </c>
      <c r="Q455">
        <f t="shared" si="22"/>
        <v>0.17726542688594799</v>
      </c>
      <c r="R455">
        <f t="shared" si="23"/>
        <v>40</v>
      </c>
      <c r="S455">
        <f t="shared" si="24"/>
        <v>17.882366765849198</v>
      </c>
    </row>
    <row r="456" spans="15:19" x14ac:dyDescent="0.25">
      <c r="O456">
        <v>0.40200000000000002</v>
      </c>
      <c r="P456">
        <v>-0.33429623722423901</v>
      </c>
      <c r="Q456">
        <f t="shared" si="22"/>
        <v>0.175703762775761</v>
      </c>
      <c r="R456">
        <f t="shared" si="23"/>
        <v>40.1</v>
      </c>
      <c r="S456">
        <f t="shared" si="24"/>
        <v>17.726542688594797</v>
      </c>
    </row>
    <row r="457" spans="15:19" x14ac:dyDescent="0.25">
      <c r="O457">
        <v>0.40300000000000002</v>
      </c>
      <c r="P457">
        <v>-0.33586132364905302</v>
      </c>
      <c r="Q457">
        <f t="shared" si="22"/>
        <v>0.17413867635094699</v>
      </c>
      <c r="R457">
        <f t="shared" si="23"/>
        <v>40.200000000000003</v>
      </c>
      <c r="S457">
        <f t="shared" si="24"/>
        <v>17.570376277576099</v>
      </c>
    </row>
    <row r="458" spans="15:19" x14ac:dyDescent="0.25">
      <c r="O458">
        <v>0.40400000000000003</v>
      </c>
      <c r="P458">
        <v>-0.33742983136832899</v>
      </c>
      <c r="Q458">
        <f t="shared" si="22"/>
        <v>0.17257016863167102</v>
      </c>
      <c r="R458">
        <f t="shared" si="23"/>
        <v>40.300000000000004</v>
      </c>
      <c r="S458">
        <f t="shared" si="24"/>
        <v>17.4138676350947</v>
      </c>
    </row>
    <row r="459" spans="15:19" x14ac:dyDescent="0.25">
      <c r="O459">
        <v>0.40500000000000003</v>
      </c>
      <c r="P459">
        <v>-0.33900175936473098</v>
      </c>
      <c r="Q459">
        <f t="shared" si="22"/>
        <v>0.17099824063526903</v>
      </c>
      <c r="R459">
        <f t="shared" si="23"/>
        <v>40.400000000000006</v>
      </c>
      <c r="S459">
        <f t="shared" si="24"/>
        <v>17.257016863167102</v>
      </c>
    </row>
    <row r="460" spans="15:19" x14ac:dyDescent="0.25">
      <c r="O460">
        <v>0.40600000000000003</v>
      </c>
      <c r="P460">
        <v>-0.34057710662373902</v>
      </c>
      <c r="Q460">
        <f t="shared" si="22"/>
        <v>0.16942289337626099</v>
      </c>
      <c r="R460">
        <f t="shared" si="23"/>
        <v>40.5</v>
      </c>
      <c r="S460">
        <f t="shared" si="24"/>
        <v>17.099824063526903</v>
      </c>
    </row>
    <row r="461" spans="15:19" x14ac:dyDescent="0.25">
      <c r="O461">
        <v>0.40699999999999997</v>
      </c>
      <c r="P461">
        <v>-0.34215587213363502</v>
      </c>
      <c r="Q461">
        <f t="shared" si="22"/>
        <v>0.16784412786636499</v>
      </c>
      <c r="R461">
        <f t="shared" si="23"/>
        <v>40.6</v>
      </c>
      <c r="S461">
        <f t="shared" si="24"/>
        <v>16.9422893376261</v>
      </c>
    </row>
    <row r="462" spans="15:19" x14ac:dyDescent="0.25">
      <c r="O462">
        <v>0.40799999999999997</v>
      </c>
      <c r="P462">
        <v>-0.34373805488548997</v>
      </c>
      <c r="Q462">
        <f t="shared" si="22"/>
        <v>0.16626194511451003</v>
      </c>
      <c r="R462">
        <f t="shared" si="23"/>
        <v>40.699999999999996</v>
      </c>
      <c r="S462">
        <f t="shared" si="24"/>
        <v>16.784412786636498</v>
      </c>
    </row>
    <row r="463" spans="15:19" x14ac:dyDescent="0.25">
      <c r="O463">
        <v>0.40899999999999997</v>
      </c>
      <c r="P463">
        <v>-0.34532365387314501</v>
      </c>
      <c r="Q463">
        <f t="shared" si="22"/>
        <v>0.164676346126855</v>
      </c>
      <c r="R463">
        <f t="shared" si="23"/>
        <v>40.799999999999997</v>
      </c>
      <c r="S463">
        <f t="shared" si="24"/>
        <v>16.626194511451004</v>
      </c>
    </row>
    <row r="464" spans="15:19" x14ac:dyDescent="0.25">
      <c r="O464">
        <v>0.41</v>
      </c>
      <c r="P464">
        <v>-0.34691266809320098</v>
      </c>
      <c r="Q464">
        <f t="shared" si="22"/>
        <v>0.16308733190679903</v>
      </c>
      <c r="R464">
        <f t="shared" si="23"/>
        <v>40.9</v>
      </c>
      <c r="S464">
        <f t="shared" si="24"/>
        <v>16.467634612685501</v>
      </c>
    </row>
    <row r="465" spans="15:19" x14ac:dyDescent="0.25">
      <c r="O465">
        <v>0.41099999999999998</v>
      </c>
      <c r="P465">
        <v>-0.348505096545001</v>
      </c>
      <c r="Q465">
        <f t="shared" si="22"/>
        <v>0.16149490345499901</v>
      </c>
      <c r="R465">
        <f t="shared" si="23"/>
        <v>41</v>
      </c>
      <c r="S465">
        <f t="shared" si="24"/>
        <v>16.308733190679902</v>
      </c>
    </row>
    <row r="466" spans="15:19" x14ac:dyDescent="0.25">
      <c r="O466">
        <v>0.41199999999999998</v>
      </c>
      <c r="P466">
        <v>-0.35010093823062099</v>
      </c>
      <c r="Q466">
        <f t="shared" si="22"/>
        <v>0.15989906176937901</v>
      </c>
      <c r="R466">
        <f t="shared" si="23"/>
        <v>41.099999999999994</v>
      </c>
      <c r="S466">
        <f t="shared" si="24"/>
        <v>16.149490345499899</v>
      </c>
    </row>
    <row r="467" spans="15:19" x14ac:dyDescent="0.25">
      <c r="O467">
        <v>0.41299999999999998</v>
      </c>
      <c r="P467">
        <v>-0.35170019215484999</v>
      </c>
      <c r="Q467">
        <f t="shared" si="22"/>
        <v>0.15829980784515002</v>
      </c>
      <c r="R467">
        <f t="shared" si="23"/>
        <v>41.199999999999996</v>
      </c>
      <c r="S467">
        <f t="shared" si="24"/>
        <v>15.989906176937902</v>
      </c>
    </row>
    <row r="468" spans="15:19" x14ac:dyDescent="0.25">
      <c r="O468">
        <v>0.41399999999999998</v>
      </c>
      <c r="P468">
        <v>-0.35330285732517902</v>
      </c>
      <c r="Q468">
        <f t="shared" si="22"/>
        <v>0.15669714267482099</v>
      </c>
      <c r="R468">
        <f t="shared" si="23"/>
        <v>41.3</v>
      </c>
      <c r="S468">
        <f t="shared" si="24"/>
        <v>15.829980784515001</v>
      </c>
    </row>
    <row r="469" spans="15:19" x14ac:dyDescent="0.25">
      <c r="O469">
        <v>0.41499999999999998</v>
      </c>
      <c r="P469">
        <v>-0.35490893275178798</v>
      </c>
      <c r="Q469">
        <f t="shared" si="22"/>
        <v>0.15509106724821203</v>
      </c>
      <c r="R469">
        <f t="shared" si="23"/>
        <v>41.4</v>
      </c>
      <c r="S469">
        <f t="shared" si="24"/>
        <v>15.6697142674821</v>
      </c>
    </row>
    <row r="470" spans="15:19" x14ac:dyDescent="0.25">
      <c r="O470">
        <v>0.41599999999999998</v>
      </c>
      <c r="P470">
        <v>-0.35651841744752999</v>
      </c>
      <c r="Q470">
        <f t="shared" si="22"/>
        <v>0.15348158255247002</v>
      </c>
      <c r="R470">
        <f t="shared" si="23"/>
        <v>41.5</v>
      </c>
      <c r="S470">
        <f t="shared" si="24"/>
        <v>15.509106724821203</v>
      </c>
    </row>
    <row r="471" spans="15:19" x14ac:dyDescent="0.25">
      <c r="O471">
        <v>0.41699999999999998</v>
      </c>
      <c r="P471">
        <v>-0.35813131042792001</v>
      </c>
      <c r="Q471">
        <f t="shared" si="22"/>
        <v>0.15186868957208</v>
      </c>
      <c r="R471">
        <f t="shared" si="23"/>
        <v>41.6</v>
      </c>
      <c r="S471">
        <f t="shared" si="24"/>
        <v>15.348158255247002</v>
      </c>
    </row>
    <row r="472" spans="15:19" x14ac:dyDescent="0.25">
      <c r="O472">
        <v>0.41799999999999998</v>
      </c>
      <c r="P472">
        <v>-0.35974761071111899</v>
      </c>
      <c r="Q472">
        <f t="shared" si="22"/>
        <v>0.15025238928888102</v>
      </c>
      <c r="R472">
        <f t="shared" si="23"/>
        <v>41.699999999999996</v>
      </c>
      <c r="S472">
        <f t="shared" si="24"/>
        <v>15.186868957207999</v>
      </c>
    </row>
    <row r="473" spans="15:19" x14ac:dyDescent="0.25">
      <c r="O473">
        <v>0.41899999999999998</v>
      </c>
      <c r="P473">
        <v>-0.36136731731792199</v>
      </c>
      <c r="Q473">
        <f t="shared" si="22"/>
        <v>0.14863268268207802</v>
      </c>
      <c r="R473">
        <f t="shared" si="23"/>
        <v>41.8</v>
      </c>
      <c r="S473">
        <f t="shared" si="24"/>
        <v>15.025238928888102</v>
      </c>
    </row>
    <row r="474" spans="15:19" x14ac:dyDescent="0.25">
      <c r="O474">
        <v>0.42</v>
      </c>
      <c r="P474">
        <v>-0.36299042927174302</v>
      </c>
      <c r="Q474">
        <f t="shared" si="22"/>
        <v>0.14700957072825699</v>
      </c>
      <c r="R474">
        <f t="shared" si="23"/>
        <v>41.9</v>
      </c>
      <c r="S474">
        <f t="shared" si="24"/>
        <v>14.863268268207802</v>
      </c>
    </row>
    <row r="475" spans="15:19" x14ac:dyDescent="0.25">
      <c r="O475">
        <v>0.42099999999999999</v>
      </c>
      <c r="P475">
        <v>-0.36461694559860502</v>
      </c>
      <c r="Q475">
        <f t="shared" si="22"/>
        <v>0.14538305440139498</v>
      </c>
      <c r="R475">
        <f t="shared" si="23"/>
        <v>42</v>
      </c>
      <c r="S475">
        <f t="shared" si="24"/>
        <v>14.700957072825698</v>
      </c>
    </row>
    <row r="476" spans="15:19" x14ac:dyDescent="0.25">
      <c r="O476">
        <v>0.42199999999999999</v>
      </c>
      <c r="P476">
        <v>-0.36624686532712297</v>
      </c>
      <c r="Q476">
        <f t="shared" si="22"/>
        <v>0.14375313467287704</v>
      </c>
      <c r="R476">
        <f t="shared" si="23"/>
        <v>42.1</v>
      </c>
      <c r="S476">
        <f t="shared" si="24"/>
        <v>14.538305440139499</v>
      </c>
    </row>
    <row r="477" spans="15:19" x14ac:dyDescent="0.25">
      <c r="O477">
        <v>0.42299999999999999</v>
      </c>
      <c r="P477">
        <v>-0.36788018748849299</v>
      </c>
      <c r="Q477">
        <f t="shared" si="22"/>
        <v>0.14211981251150702</v>
      </c>
      <c r="R477">
        <f t="shared" si="23"/>
        <v>42.199999999999996</v>
      </c>
      <c r="S477">
        <f t="shared" si="24"/>
        <v>14.375313467287704</v>
      </c>
    </row>
    <row r="478" spans="15:19" x14ac:dyDescent="0.25">
      <c r="O478">
        <v>0.42399999999999999</v>
      </c>
      <c r="P478">
        <v>-0.369516911116479</v>
      </c>
      <c r="Q478">
        <f t="shared" si="22"/>
        <v>0.14048308888352101</v>
      </c>
      <c r="R478">
        <f t="shared" si="23"/>
        <v>42.3</v>
      </c>
      <c r="S478">
        <f t="shared" si="24"/>
        <v>14.211981251150702</v>
      </c>
    </row>
    <row r="479" spans="15:19" x14ac:dyDescent="0.25">
      <c r="O479">
        <v>0.42499999999999999</v>
      </c>
      <c r="P479">
        <v>-0.37115703524740201</v>
      </c>
      <c r="Q479">
        <f t="shared" si="22"/>
        <v>0.138842964752598</v>
      </c>
      <c r="R479">
        <f t="shared" si="23"/>
        <v>42.4</v>
      </c>
      <c r="S479">
        <f t="shared" si="24"/>
        <v>14.048308888352102</v>
      </c>
    </row>
    <row r="480" spans="15:19" x14ac:dyDescent="0.25">
      <c r="O480">
        <v>0.42599999999999999</v>
      </c>
      <c r="P480">
        <v>-0.37280055892012298</v>
      </c>
      <c r="Q480">
        <f t="shared" si="22"/>
        <v>0.13719944107987703</v>
      </c>
      <c r="R480">
        <f t="shared" si="23"/>
        <v>42.5</v>
      </c>
      <c r="S480">
        <f t="shared" si="24"/>
        <v>13.8842964752598</v>
      </c>
    </row>
    <row r="481" spans="15:19" x14ac:dyDescent="0.25">
      <c r="O481">
        <v>0.42699999999999999</v>
      </c>
      <c r="P481">
        <v>-0.37444748117603199</v>
      </c>
      <c r="Q481">
        <f t="shared" si="22"/>
        <v>0.13555251882396802</v>
      </c>
      <c r="R481">
        <f t="shared" si="23"/>
        <v>42.6</v>
      </c>
      <c r="S481">
        <f t="shared" si="24"/>
        <v>13.719944107987702</v>
      </c>
    </row>
    <row r="482" spans="15:19" x14ac:dyDescent="0.25">
      <c r="O482">
        <v>0.42799999999999999</v>
      </c>
      <c r="P482">
        <v>-0.37609780105903801</v>
      </c>
      <c r="Q482">
        <f t="shared" si="22"/>
        <v>0.133902198940962</v>
      </c>
      <c r="R482">
        <f t="shared" si="23"/>
        <v>42.699999999999996</v>
      </c>
      <c r="S482">
        <f t="shared" si="24"/>
        <v>13.555251882396801</v>
      </c>
    </row>
    <row r="483" spans="15:19" x14ac:dyDescent="0.25">
      <c r="O483">
        <v>0.42899999999999999</v>
      </c>
      <c r="P483">
        <v>-0.37775151761555298</v>
      </c>
      <c r="Q483">
        <f t="shared" si="22"/>
        <v>0.13224848238444703</v>
      </c>
      <c r="R483">
        <f t="shared" si="23"/>
        <v>42.8</v>
      </c>
      <c r="S483">
        <f t="shared" si="24"/>
        <v>13.3902198940962</v>
      </c>
    </row>
    <row r="484" spans="15:19" x14ac:dyDescent="0.25">
      <c r="O484">
        <v>0.43</v>
      </c>
      <c r="P484">
        <v>-0.37940862989448199</v>
      </c>
      <c r="Q484">
        <f t="shared" si="22"/>
        <v>0.13059137010551802</v>
      </c>
      <c r="R484">
        <f t="shared" si="23"/>
        <v>42.9</v>
      </c>
      <c r="S484">
        <f t="shared" si="24"/>
        <v>13.224848238444704</v>
      </c>
    </row>
    <row r="485" spans="15:19" x14ac:dyDescent="0.25">
      <c r="O485">
        <v>0.43099999999999999</v>
      </c>
      <c r="P485">
        <v>-0.38106913694720901</v>
      </c>
      <c r="Q485">
        <f t="shared" si="22"/>
        <v>0.128930863052791</v>
      </c>
      <c r="R485">
        <f t="shared" si="23"/>
        <v>43</v>
      </c>
      <c r="S485">
        <f t="shared" si="24"/>
        <v>13.059137010551803</v>
      </c>
    </row>
    <row r="486" spans="15:19" x14ac:dyDescent="0.25">
      <c r="O486">
        <v>0.432</v>
      </c>
      <c r="P486">
        <v>-0.382733037827587</v>
      </c>
      <c r="Q486">
        <f t="shared" si="22"/>
        <v>0.12726696217241301</v>
      </c>
      <c r="R486">
        <f t="shared" si="23"/>
        <v>43.1</v>
      </c>
      <c r="S486">
        <f t="shared" si="24"/>
        <v>12.8930863052791</v>
      </c>
    </row>
    <row r="487" spans="15:19" x14ac:dyDescent="0.25">
      <c r="O487">
        <v>0.433</v>
      </c>
      <c r="P487">
        <v>-0.38440033159192299</v>
      </c>
      <c r="Q487">
        <f t="shared" si="22"/>
        <v>0.12559966840807701</v>
      </c>
      <c r="R487">
        <f t="shared" si="23"/>
        <v>43.2</v>
      </c>
      <c r="S487">
        <f t="shared" si="24"/>
        <v>12.726696217241301</v>
      </c>
    </row>
    <row r="488" spans="15:19" x14ac:dyDescent="0.25">
      <c r="O488">
        <v>0.434</v>
      </c>
      <c r="P488">
        <v>-0.38607101729896798</v>
      </c>
      <c r="Q488">
        <f t="shared" si="22"/>
        <v>0.12392898270103203</v>
      </c>
      <c r="R488">
        <f t="shared" si="23"/>
        <v>43.3</v>
      </c>
      <c r="S488">
        <f t="shared" si="24"/>
        <v>12.559966840807702</v>
      </c>
    </row>
    <row r="489" spans="15:19" x14ac:dyDescent="0.25">
      <c r="O489">
        <v>0.435</v>
      </c>
      <c r="P489">
        <v>-0.38774509400990398</v>
      </c>
      <c r="Q489">
        <f t="shared" si="22"/>
        <v>0.12225490599009603</v>
      </c>
      <c r="R489">
        <f t="shared" si="23"/>
        <v>43.4</v>
      </c>
      <c r="S489">
        <f t="shared" si="24"/>
        <v>12.392898270103203</v>
      </c>
    </row>
    <row r="490" spans="15:19" x14ac:dyDescent="0.25">
      <c r="O490">
        <v>0.436</v>
      </c>
      <c r="P490">
        <v>-0.38942256078833398</v>
      </c>
      <c r="Q490">
        <f t="shared" si="22"/>
        <v>0.12057743921166603</v>
      </c>
      <c r="R490">
        <f t="shared" si="23"/>
        <v>43.5</v>
      </c>
      <c r="S490">
        <f t="shared" si="24"/>
        <v>12.225490599009603</v>
      </c>
    </row>
    <row r="491" spans="15:19" x14ac:dyDescent="0.25">
      <c r="O491">
        <v>0.437</v>
      </c>
      <c r="P491">
        <v>-0.39110341670026799</v>
      </c>
      <c r="Q491">
        <f t="shared" si="22"/>
        <v>0.11889658329973202</v>
      </c>
      <c r="R491">
        <f t="shared" si="23"/>
        <v>43.6</v>
      </c>
      <c r="S491">
        <f t="shared" si="24"/>
        <v>12.057743921166603</v>
      </c>
    </row>
    <row r="492" spans="15:19" x14ac:dyDescent="0.25">
      <c r="O492">
        <v>0.438</v>
      </c>
      <c r="P492">
        <v>-0.39278766081411198</v>
      </c>
      <c r="Q492">
        <f t="shared" si="22"/>
        <v>0.11721233918588803</v>
      </c>
      <c r="R492">
        <f t="shared" si="23"/>
        <v>43.7</v>
      </c>
      <c r="S492">
        <f t="shared" si="24"/>
        <v>11.889658329973201</v>
      </c>
    </row>
    <row r="493" spans="15:19" x14ac:dyDescent="0.25">
      <c r="O493">
        <v>0.439</v>
      </c>
      <c r="P493">
        <v>-0.39447529220065702</v>
      </c>
      <c r="Q493">
        <f t="shared" si="22"/>
        <v>0.11552470779934298</v>
      </c>
      <c r="R493">
        <f t="shared" si="23"/>
        <v>43.8</v>
      </c>
      <c r="S493">
        <f t="shared" si="24"/>
        <v>11.721233918588803</v>
      </c>
    </row>
    <row r="494" spans="15:19" x14ac:dyDescent="0.25">
      <c r="O494">
        <v>0.44</v>
      </c>
      <c r="P494">
        <v>-0.39616630993306601</v>
      </c>
      <c r="Q494">
        <f t="shared" si="22"/>
        <v>0.113833690066934</v>
      </c>
      <c r="R494">
        <f t="shared" si="23"/>
        <v>43.9</v>
      </c>
      <c r="S494">
        <f t="shared" si="24"/>
        <v>11.552470779934298</v>
      </c>
    </row>
    <row r="495" spans="15:19" x14ac:dyDescent="0.25">
      <c r="O495">
        <v>0.441</v>
      </c>
      <c r="P495">
        <v>-0.39786071308686399</v>
      </c>
      <c r="Q495">
        <f t="shared" si="22"/>
        <v>0.11213928691313602</v>
      </c>
      <c r="R495">
        <f t="shared" si="23"/>
        <v>44</v>
      </c>
      <c r="S495">
        <f t="shared" si="24"/>
        <v>11.3833690066934</v>
      </c>
    </row>
    <row r="496" spans="15:19" x14ac:dyDescent="0.25">
      <c r="O496">
        <v>0.442</v>
      </c>
      <c r="P496">
        <v>-0.39955850073992899</v>
      </c>
      <c r="Q496">
        <f t="shared" si="22"/>
        <v>0.11044149926007102</v>
      </c>
      <c r="R496">
        <f t="shared" si="23"/>
        <v>44.1</v>
      </c>
      <c r="S496">
        <f t="shared" si="24"/>
        <v>11.213928691313601</v>
      </c>
    </row>
    <row r="497" spans="15:19" x14ac:dyDescent="0.25">
      <c r="O497">
        <v>0.443</v>
      </c>
      <c r="P497">
        <v>-0.40125967197247298</v>
      </c>
      <c r="Q497">
        <f t="shared" si="22"/>
        <v>0.10874032802752703</v>
      </c>
      <c r="R497">
        <f t="shared" si="23"/>
        <v>44.2</v>
      </c>
      <c r="S497">
        <f t="shared" si="24"/>
        <v>11.044149926007101</v>
      </c>
    </row>
    <row r="498" spans="15:19" x14ac:dyDescent="0.25">
      <c r="O498">
        <v>0.44400000000000001</v>
      </c>
      <c r="P498">
        <v>-0.40296422586703901</v>
      </c>
      <c r="Q498">
        <f t="shared" si="22"/>
        <v>0.107035774132961</v>
      </c>
      <c r="R498">
        <f t="shared" si="23"/>
        <v>44.3</v>
      </c>
      <c r="S498">
        <f t="shared" si="24"/>
        <v>10.874032802752703</v>
      </c>
    </row>
    <row r="499" spans="15:19" x14ac:dyDescent="0.25">
      <c r="O499">
        <v>0.44500000000000001</v>
      </c>
      <c r="P499">
        <v>-0.404672161508487</v>
      </c>
      <c r="Q499">
        <f t="shared" si="22"/>
        <v>0.105327838491513</v>
      </c>
      <c r="R499">
        <f t="shared" si="23"/>
        <v>44.4</v>
      </c>
      <c r="S499">
        <f t="shared" si="24"/>
        <v>10.703577413296101</v>
      </c>
    </row>
    <row r="500" spans="15:19" x14ac:dyDescent="0.25">
      <c r="O500">
        <v>0.44600000000000001</v>
      </c>
      <c r="P500">
        <v>-0.40638347798398</v>
      </c>
      <c r="Q500">
        <f t="shared" si="22"/>
        <v>0.10361652201602001</v>
      </c>
      <c r="R500">
        <f t="shared" si="23"/>
        <v>44.5</v>
      </c>
      <c r="S500">
        <f t="shared" si="24"/>
        <v>10.532783849151301</v>
      </c>
    </row>
    <row r="501" spans="15:19" x14ac:dyDescent="0.25">
      <c r="O501">
        <v>0.44700000000000001</v>
      </c>
      <c r="P501">
        <v>-0.40809817438297702</v>
      </c>
      <c r="Q501">
        <f t="shared" si="22"/>
        <v>0.10190182561702299</v>
      </c>
      <c r="R501">
        <f t="shared" si="23"/>
        <v>44.6</v>
      </c>
      <c r="S501">
        <f t="shared" si="24"/>
        <v>10.361652201602</v>
      </c>
    </row>
    <row r="502" spans="15:19" x14ac:dyDescent="0.25">
      <c r="O502">
        <v>0.44800000000000001</v>
      </c>
      <c r="P502">
        <v>-0.40981624979722198</v>
      </c>
      <c r="Q502">
        <f t="shared" si="22"/>
        <v>0.10018375020277803</v>
      </c>
      <c r="R502">
        <f t="shared" si="23"/>
        <v>44.7</v>
      </c>
      <c r="S502">
        <f t="shared" si="24"/>
        <v>10.190182561702299</v>
      </c>
    </row>
    <row r="503" spans="15:19" x14ac:dyDescent="0.25">
      <c r="O503">
        <v>0.44900000000000001</v>
      </c>
      <c r="P503">
        <v>-0.41153770332072898</v>
      </c>
      <c r="Q503">
        <f t="shared" si="22"/>
        <v>9.8462296679271033E-2</v>
      </c>
      <c r="R503">
        <f t="shared" si="23"/>
        <v>44.800000000000004</v>
      </c>
      <c r="S503">
        <f t="shared" si="24"/>
        <v>10.018375020277803</v>
      </c>
    </row>
    <row r="504" spans="15:19" x14ac:dyDescent="0.25">
      <c r="O504">
        <v>0.45</v>
      </c>
      <c r="P504">
        <v>-0.41326253404977797</v>
      </c>
      <c r="Q504">
        <f t="shared" si="22"/>
        <v>9.6737465950222035E-2</v>
      </c>
      <c r="R504">
        <f t="shared" si="23"/>
        <v>44.9</v>
      </c>
      <c r="S504">
        <f t="shared" si="24"/>
        <v>9.8462296679271031</v>
      </c>
    </row>
    <row r="505" spans="15:19" x14ac:dyDescent="0.25">
      <c r="O505">
        <v>0.45100000000000001</v>
      </c>
      <c r="P505">
        <v>-0.41499074108289602</v>
      </c>
      <c r="Q505">
        <f t="shared" si="22"/>
        <v>9.5009258917103989E-2</v>
      </c>
      <c r="R505">
        <f t="shared" si="23"/>
        <v>45</v>
      </c>
      <c r="S505">
        <f t="shared" si="24"/>
        <v>9.6737465950222035</v>
      </c>
    </row>
    <row r="506" spans="15:19" x14ac:dyDescent="0.25">
      <c r="O506">
        <v>0.45200000000000001</v>
      </c>
      <c r="P506">
        <v>-0.41672232352085398</v>
      </c>
      <c r="Q506">
        <f t="shared" si="22"/>
        <v>9.3277676479146032E-2</v>
      </c>
      <c r="R506">
        <f t="shared" si="23"/>
        <v>45.1</v>
      </c>
      <c r="S506">
        <f t="shared" si="24"/>
        <v>9.5009258917103985</v>
      </c>
    </row>
    <row r="507" spans="15:19" x14ac:dyDescent="0.25">
      <c r="O507">
        <v>0.45300000000000001</v>
      </c>
      <c r="P507">
        <v>-0.41845728046665298</v>
      </c>
      <c r="Q507">
        <f t="shared" si="22"/>
        <v>9.1542719533347028E-2</v>
      </c>
      <c r="R507">
        <f t="shared" si="23"/>
        <v>45.2</v>
      </c>
      <c r="S507">
        <f t="shared" si="24"/>
        <v>9.3277676479146034</v>
      </c>
    </row>
    <row r="508" spans="15:19" x14ac:dyDescent="0.25">
      <c r="O508">
        <v>0.45400000000000001</v>
      </c>
      <c r="P508">
        <v>-0.42019561102551201</v>
      </c>
      <c r="Q508">
        <f t="shared" si="22"/>
        <v>8.9804388974488003E-2</v>
      </c>
      <c r="R508">
        <f t="shared" si="23"/>
        <v>45.300000000000004</v>
      </c>
      <c r="S508">
        <f t="shared" si="24"/>
        <v>9.1542719533347032</v>
      </c>
    </row>
    <row r="509" spans="15:19" x14ac:dyDescent="0.25">
      <c r="O509">
        <v>0.45500000000000002</v>
      </c>
      <c r="P509">
        <v>-0.42193731430486198</v>
      </c>
      <c r="Q509">
        <f t="shared" si="22"/>
        <v>8.8062685695138032E-2</v>
      </c>
      <c r="R509">
        <f t="shared" si="23"/>
        <v>45.4</v>
      </c>
      <c r="S509">
        <f t="shared" si="24"/>
        <v>8.980438897448801</v>
      </c>
    </row>
    <row r="510" spans="15:19" x14ac:dyDescent="0.25">
      <c r="O510">
        <v>0.45600000000000002</v>
      </c>
      <c r="P510">
        <v>-0.42368238941433201</v>
      </c>
      <c r="Q510">
        <f t="shared" si="22"/>
        <v>8.6317610585668003E-2</v>
      </c>
      <c r="R510">
        <f t="shared" si="23"/>
        <v>45.5</v>
      </c>
      <c r="S510">
        <f t="shared" si="24"/>
        <v>8.8062685695138025</v>
      </c>
    </row>
    <row r="511" spans="15:19" x14ac:dyDescent="0.25">
      <c r="O511">
        <v>0.45700000000000002</v>
      </c>
      <c r="P511">
        <v>-0.42543083546573901</v>
      </c>
      <c r="Q511">
        <f t="shared" si="22"/>
        <v>8.4569164534260999E-2</v>
      </c>
      <c r="R511">
        <f t="shared" si="23"/>
        <v>45.6</v>
      </c>
      <c r="S511">
        <f t="shared" si="24"/>
        <v>8.6317610585668003</v>
      </c>
    </row>
    <row r="512" spans="15:19" x14ac:dyDescent="0.25">
      <c r="O512">
        <v>0.45800000000000002</v>
      </c>
      <c r="P512">
        <v>-0.427182651573082</v>
      </c>
      <c r="Q512">
        <f t="shared" si="22"/>
        <v>8.2817348426918014E-2</v>
      </c>
      <c r="R512">
        <f t="shared" si="23"/>
        <v>45.7</v>
      </c>
      <c r="S512">
        <f t="shared" si="24"/>
        <v>8.4569164534260999</v>
      </c>
    </row>
    <row r="513" spans="15:19" x14ac:dyDescent="0.25">
      <c r="O513">
        <v>0.45900000000000002</v>
      </c>
      <c r="P513">
        <v>-0.42893783685252501</v>
      </c>
      <c r="Q513">
        <f t="shared" si="22"/>
        <v>8.1062163147474997E-2</v>
      </c>
      <c r="R513">
        <f t="shared" si="23"/>
        <v>45.800000000000004</v>
      </c>
      <c r="S513">
        <f t="shared" si="24"/>
        <v>8.2817348426918009</v>
      </c>
    </row>
    <row r="514" spans="15:19" x14ac:dyDescent="0.25">
      <c r="O514">
        <v>0.46</v>
      </c>
      <c r="P514">
        <v>-0.43069639042239299</v>
      </c>
      <c r="Q514">
        <f t="shared" si="22"/>
        <v>7.9303609577607015E-2</v>
      </c>
      <c r="R514">
        <f t="shared" si="23"/>
        <v>45.9</v>
      </c>
      <c r="S514">
        <f t="shared" si="24"/>
        <v>8.106216314747499</v>
      </c>
    </row>
    <row r="515" spans="15:19" x14ac:dyDescent="0.25">
      <c r="O515">
        <v>0.46100000000000002</v>
      </c>
      <c r="P515">
        <v>-0.43245831140315899</v>
      </c>
      <c r="Q515">
        <f t="shared" si="22"/>
        <v>7.7541688596841019E-2</v>
      </c>
      <c r="R515">
        <f t="shared" si="23"/>
        <v>46</v>
      </c>
      <c r="S515">
        <f t="shared" si="24"/>
        <v>7.9303609577607013</v>
      </c>
    </row>
    <row r="516" spans="15:19" x14ac:dyDescent="0.25">
      <c r="O516">
        <v>0.46200000000000002</v>
      </c>
      <c r="P516">
        <v>-0.43422359891743501</v>
      </c>
      <c r="Q516">
        <f t="shared" si="22"/>
        <v>7.5776401082565004E-2</v>
      </c>
      <c r="R516">
        <f t="shared" si="23"/>
        <v>46.1</v>
      </c>
      <c r="S516">
        <f t="shared" si="24"/>
        <v>7.7541688596841016</v>
      </c>
    </row>
    <row r="517" spans="15:19" x14ac:dyDescent="0.25">
      <c r="O517">
        <v>0.46300000000000002</v>
      </c>
      <c r="P517">
        <v>-0.43599225208996301</v>
      </c>
      <c r="Q517">
        <f t="shared" ref="Q517:Q564" si="25">P517+0.51</f>
        <v>7.4007747910037003E-2</v>
      </c>
      <c r="R517">
        <f t="shared" si="23"/>
        <v>46.2</v>
      </c>
      <c r="S517">
        <f t="shared" si="24"/>
        <v>7.5776401082565004</v>
      </c>
    </row>
    <row r="518" spans="15:19" x14ac:dyDescent="0.25">
      <c r="O518">
        <v>0.46400000000000002</v>
      </c>
      <c r="P518">
        <v>-0.43776427004760099</v>
      </c>
      <c r="Q518">
        <f t="shared" si="25"/>
        <v>7.2235729952399019E-2</v>
      </c>
      <c r="R518">
        <f t="shared" ref="R518:R565" si="26">O517*100</f>
        <v>46.300000000000004</v>
      </c>
      <c r="S518">
        <f t="shared" ref="S518:S565" si="27">(P517+0.51)*100</f>
        <v>7.4007747910037001</v>
      </c>
    </row>
    <row r="519" spans="15:19" x14ac:dyDescent="0.25">
      <c r="O519">
        <v>0.46500000000000002</v>
      </c>
      <c r="P519">
        <v>-0.43953965191932098</v>
      </c>
      <c r="Q519">
        <f t="shared" si="25"/>
        <v>7.0460348080679025E-2</v>
      </c>
      <c r="R519">
        <f t="shared" si="26"/>
        <v>46.400000000000006</v>
      </c>
      <c r="S519">
        <f t="shared" si="27"/>
        <v>7.2235729952399019</v>
      </c>
    </row>
    <row r="520" spans="15:19" x14ac:dyDescent="0.25">
      <c r="O520">
        <v>0.46600000000000003</v>
      </c>
      <c r="P520">
        <v>-0.44131839683619201</v>
      </c>
      <c r="Q520">
        <f t="shared" si="25"/>
        <v>6.8681603163808003E-2</v>
      </c>
      <c r="R520">
        <f t="shared" si="26"/>
        <v>46.5</v>
      </c>
      <c r="S520">
        <f t="shared" si="27"/>
        <v>7.0460348080679029</v>
      </c>
    </row>
    <row r="521" spans="15:19" x14ac:dyDescent="0.25">
      <c r="O521">
        <v>0.46700000000000003</v>
      </c>
      <c r="P521">
        <v>-0.44310050393137501</v>
      </c>
      <c r="Q521">
        <f t="shared" si="25"/>
        <v>6.6899496068624997E-2</v>
      </c>
      <c r="R521">
        <f t="shared" si="26"/>
        <v>46.6</v>
      </c>
      <c r="S521">
        <f t="shared" si="27"/>
        <v>6.8681603163808003</v>
      </c>
    </row>
    <row r="522" spans="15:19" x14ac:dyDescent="0.25">
      <c r="O522">
        <v>0.46800000000000003</v>
      </c>
      <c r="P522">
        <v>-0.44488597234011001</v>
      </c>
      <c r="Q522">
        <f t="shared" si="25"/>
        <v>6.5114027659889995E-2</v>
      </c>
      <c r="R522">
        <f t="shared" si="26"/>
        <v>46.7</v>
      </c>
      <c r="S522">
        <f t="shared" si="27"/>
        <v>6.6899496068625002</v>
      </c>
    </row>
    <row r="523" spans="15:19" x14ac:dyDescent="0.25">
      <c r="O523">
        <v>0.46899999999999997</v>
      </c>
      <c r="P523">
        <v>-0.44667480119970898</v>
      </c>
      <c r="Q523">
        <f t="shared" si="25"/>
        <v>6.3325198800291027E-2</v>
      </c>
      <c r="R523">
        <f t="shared" si="26"/>
        <v>46.800000000000004</v>
      </c>
      <c r="S523">
        <f t="shared" si="27"/>
        <v>6.5114027659889997</v>
      </c>
    </row>
    <row r="524" spans="15:19" x14ac:dyDescent="0.25">
      <c r="O524">
        <v>0.47</v>
      </c>
      <c r="P524">
        <v>-0.44846698964954901</v>
      </c>
      <c r="Q524">
        <f t="shared" si="25"/>
        <v>6.1533010350451001E-2</v>
      </c>
      <c r="R524">
        <f t="shared" si="26"/>
        <v>46.9</v>
      </c>
      <c r="S524">
        <f t="shared" si="27"/>
        <v>6.3325198800291025</v>
      </c>
    </row>
    <row r="525" spans="15:19" x14ac:dyDescent="0.25">
      <c r="O525">
        <v>0.47099999999999997</v>
      </c>
      <c r="P525">
        <v>-0.45026253683105599</v>
      </c>
      <c r="Q525">
        <f t="shared" si="25"/>
        <v>5.9737463168944016E-2</v>
      </c>
      <c r="R525">
        <f t="shared" si="26"/>
        <v>47</v>
      </c>
      <c r="S525">
        <f t="shared" si="27"/>
        <v>6.1533010350451001</v>
      </c>
    </row>
    <row r="526" spans="15:19" x14ac:dyDescent="0.25">
      <c r="O526">
        <v>0.47199999999999998</v>
      </c>
      <c r="P526">
        <v>-0.45206144188770098</v>
      </c>
      <c r="Q526">
        <f t="shared" si="25"/>
        <v>5.7938558112299032E-2</v>
      </c>
      <c r="R526">
        <f t="shared" si="26"/>
        <v>47.099999999999994</v>
      </c>
      <c r="S526">
        <f t="shared" si="27"/>
        <v>5.9737463168944016</v>
      </c>
    </row>
    <row r="527" spans="15:19" x14ac:dyDescent="0.25">
      <c r="O527">
        <v>0.47299999999999998</v>
      </c>
      <c r="P527">
        <v>-0.45386370396498998</v>
      </c>
      <c r="Q527">
        <f t="shared" si="25"/>
        <v>5.6136296035010025E-2</v>
      </c>
      <c r="R527">
        <f t="shared" si="26"/>
        <v>47.199999999999996</v>
      </c>
      <c r="S527">
        <f t="shared" si="27"/>
        <v>5.7938558112299035</v>
      </c>
    </row>
    <row r="528" spans="15:19" x14ac:dyDescent="0.25">
      <c r="O528">
        <v>0.47399999999999998</v>
      </c>
      <c r="P528">
        <v>-0.45566932221045298</v>
      </c>
      <c r="Q528">
        <f t="shared" si="25"/>
        <v>5.4330677789547033E-2</v>
      </c>
      <c r="R528">
        <f t="shared" si="26"/>
        <v>47.3</v>
      </c>
      <c r="S528">
        <f t="shared" si="27"/>
        <v>5.6136296035010025</v>
      </c>
    </row>
    <row r="529" spans="15:19" x14ac:dyDescent="0.25">
      <c r="O529">
        <v>0.47499999999999998</v>
      </c>
      <c r="P529">
        <v>-0.45747829577363702</v>
      </c>
      <c r="Q529">
        <f t="shared" si="25"/>
        <v>5.2521704226362986E-2</v>
      </c>
      <c r="R529">
        <f t="shared" si="26"/>
        <v>47.4</v>
      </c>
      <c r="S529">
        <f t="shared" si="27"/>
        <v>5.4330677789547028</v>
      </c>
    </row>
    <row r="530" spans="15:19" x14ac:dyDescent="0.25">
      <c r="O530">
        <v>0.47599999999999998</v>
      </c>
      <c r="P530">
        <v>-0.45929062380609498</v>
      </c>
      <c r="Q530">
        <f t="shared" si="25"/>
        <v>5.0709376193905031E-2</v>
      </c>
      <c r="R530">
        <f t="shared" si="26"/>
        <v>47.5</v>
      </c>
      <c r="S530">
        <f t="shared" si="27"/>
        <v>5.2521704226362989</v>
      </c>
    </row>
    <row r="531" spans="15:19" x14ac:dyDescent="0.25">
      <c r="O531">
        <v>0.47699999999999998</v>
      </c>
      <c r="P531">
        <v>-0.46110630546137998</v>
      </c>
      <c r="Q531">
        <f t="shared" si="25"/>
        <v>4.8893694538620025E-2</v>
      </c>
      <c r="R531">
        <f t="shared" si="26"/>
        <v>47.599999999999994</v>
      </c>
      <c r="S531">
        <f t="shared" si="27"/>
        <v>5.0709376193905031</v>
      </c>
    </row>
    <row r="532" spans="15:19" x14ac:dyDescent="0.25">
      <c r="O532">
        <v>0.47799999999999998</v>
      </c>
      <c r="P532">
        <v>-0.46292533989503398</v>
      </c>
      <c r="Q532">
        <f t="shared" si="25"/>
        <v>4.7074660104966026E-2</v>
      </c>
      <c r="R532">
        <f t="shared" si="26"/>
        <v>47.699999999999996</v>
      </c>
      <c r="S532">
        <f t="shared" si="27"/>
        <v>4.8893694538620025</v>
      </c>
    </row>
    <row r="533" spans="15:19" x14ac:dyDescent="0.25">
      <c r="O533">
        <v>0.47899999999999998</v>
      </c>
      <c r="P533">
        <v>-0.464747726264577</v>
      </c>
      <c r="Q533">
        <f t="shared" si="25"/>
        <v>4.525227373542301E-2</v>
      </c>
      <c r="R533">
        <f t="shared" si="26"/>
        <v>47.8</v>
      </c>
      <c r="S533">
        <f t="shared" si="27"/>
        <v>4.7074660104966028</v>
      </c>
    </row>
    <row r="534" spans="15:19" x14ac:dyDescent="0.25">
      <c r="O534">
        <v>0.48</v>
      </c>
      <c r="P534">
        <v>-0.46657346372950298</v>
      </c>
      <c r="Q534">
        <f t="shared" si="25"/>
        <v>4.3426536270497029E-2</v>
      </c>
      <c r="R534">
        <f t="shared" si="26"/>
        <v>47.9</v>
      </c>
      <c r="S534">
        <f t="shared" si="27"/>
        <v>4.5252273735423012</v>
      </c>
    </row>
    <row r="535" spans="15:19" x14ac:dyDescent="0.25">
      <c r="O535">
        <v>0.48099999999999998</v>
      </c>
      <c r="P535">
        <v>-0.46840255145127002</v>
      </c>
      <c r="Q535">
        <f t="shared" si="25"/>
        <v>4.1597448548729987E-2</v>
      </c>
      <c r="R535">
        <f t="shared" si="26"/>
        <v>48</v>
      </c>
      <c r="S535">
        <f t="shared" si="27"/>
        <v>4.3426536270497031</v>
      </c>
    </row>
    <row r="536" spans="15:19" x14ac:dyDescent="0.25">
      <c r="O536">
        <v>0.48199999999999998</v>
      </c>
      <c r="P536">
        <v>-0.470234988593287</v>
      </c>
      <c r="Q536">
        <f t="shared" si="25"/>
        <v>3.9765011406713013E-2</v>
      </c>
      <c r="R536">
        <f t="shared" si="26"/>
        <v>48.1</v>
      </c>
      <c r="S536">
        <f t="shared" si="27"/>
        <v>4.1597448548729989</v>
      </c>
    </row>
    <row r="537" spans="15:19" x14ac:dyDescent="0.25">
      <c r="O537">
        <v>0.48299999999999998</v>
      </c>
      <c r="P537">
        <v>-0.47207077432091099</v>
      </c>
      <c r="Q537">
        <f t="shared" si="25"/>
        <v>3.7929225679089018E-2</v>
      </c>
      <c r="R537">
        <f t="shared" si="26"/>
        <v>48.199999999999996</v>
      </c>
      <c r="S537">
        <f t="shared" si="27"/>
        <v>3.9765011406713011</v>
      </c>
    </row>
    <row r="538" spans="15:19" x14ac:dyDescent="0.25">
      <c r="O538">
        <v>0.48399999999999999</v>
      </c>
      <c r="P538">
        <v>-0.47390990780143699</v>
      </c>
      <c r="Q538">
        <f t="shared" si="25"/>
        <v>3.6090092198563017E-2</v>
      </c>
      <c r="R538">
        <f t="shared" si="26"/>
        <v>48.3</v>
      </c>
      <c r="S538">
        <f t="shared" si="27"/>
        <v>3.792922567908902</v>
      </c>
    </row>
    <row r="539" spans="15:19" x14ac:dyDescent="0.25">
      <c r="O539">
        <v>0.48499999999999999</v>
      </c>
      <c r="P539">
        <v>-0.475752388204086</v>
      </c>
      <c r="Q539">
        <f t="shared" si="25"/>
        <v>3.4247611795914013E-2</v>
      </c>
      <c r="R539">
        <f t="shared" si="26"/>
        <v>48.4</v>
      </c>
      <c r="S539">
        <f t="shared" si="27"/>
        <v>3.6090092198563015</v>
      </c>
    </row>
    <row r="540" spans="15:19" x14ac:dyDescent="0.25">
      <c r="O540">
        <v>0.48599999999999999</v>
      </c>
      <c r="P540">
        <v>-0.47759821470000102</v>
      </c>
      <c r="Q540">
        <f t="shared" si="25"/>
        <v>3.2401785299998986E-2</v>
      </c>
      <c r="R540">
        <f t="shared" si="26"/>
        <v>48.5</v>
      </c>
      <c r="S540">
        <f t="shared" si="27"/>
        <v>3.4247611795914015</v>
      </c>
    </row>
    <row r="541" spans="15:19" x14ac:dyDescent="0.25">
      <c r="O541">
        <v>0.48699999999999999</v>
      </c>
      <c r="P541">
        <v>-0.479447386462237</v>
      </c>
      <c r="Q541">
        <f t="shared" si="25"/>
        <v>3.0552613537763007E-2</v>
      </c>
      <c r="R541">
        <f t="shared" si="26"/>
        <v>48.6</v>
      </c>
      <c r="S541">
        <f t="shared" si="27"/>
        <v>3.2401785299998984</v>
      </c>
    </row>
    <row r="542" spans="15:19" x14ac:dyDescent="0.25">
      <c r="O542">
        <v>0.48799999999999999</v>
      </c>
      <c r="P542">
        <v>-0.48129990266575101</v>
      </c>
      <c r="Q542">
        <f t="shared" si="25"/>
        <v>2.8700097334248997E-2</v>
      </c>
      <c r="R542">
        <f t="shared" si="26"/>
        <v>48.699999999999996</v>
      </c>
      <c r="S542">
        <f t="shared" si="27"/>
        <v>3.0552613537763005</v>
      </c>
    </row>
    <row r="543" spans="15:19" x14ac:dyDescent="0.25">
      <c r="O543">
        <v>0.48899999999999999</v>
      </c>
      <c r="P543">
        <v>-0.483155762487397</v>
      </c>
      <c r="Q543">
        <f t="shared" si="25"/>
        <v>2.6844237512603009E-2</v>
      </c>
      <c r="R543">
        <f t="shared" si="26"/>
        <v>48.8</v>
      </c>
      <c r="S543">
        <f t="shared" si="27"/>
        <v>2.8700097334249</v>
      </c>
    </row>
    <row r="544" spans="15:19" x14ac:dyDescent="0.25">
      <c r="O544">
        <v>0.49</v>
      </c>
      <c r="P544">
        <v>-0.48501496510591602</v>
      </c>
      <c r="Q544">
        <f t="shared" si="25"/>
        <v>2.4985034894083991E-2</v>
      </c>
      <c r="R544">
        <f t="shared" si="26"/>
        <v>48.9</v>
      </c>
      <c r="S544">
        <f t="shared" si="27"/>
        <v>2.6844237512603009</v>
      </c>
    </row>
    <row r="545" spans="15:19" x14ac:dyDescent="0.25">
      <c r="O545">
        <v>0.49099999999999999</v>
      </c>
      <c r="P545">
        <v>-0.486877509701926</v>
      </c>
      <c r="Q545">
        <f t="shared" si="25"/>
        <v>2.3122490298074005E-2</v>
      </c>
      <c r="R545">
        <f t="shared" si="26"/>
        <v>49</v>
      </c>
      <c r="S545">
        <f t="shared" si="27"/>
        <v>2.4985034894083991</v>
      </c>
    </row>
    <row r="546" spans="15:19" x14ac:dyDescent="0.25">
      <c r="O546">
        <v>0.49199999999999999</v>
      </c>
      <c r="P546">
        <v>-0.48874339545791701</v>
      </c>
      <c r="Q546">
        <f t="shared" si="25"/>
        <v>2.1256604542083002E-2</v>
      </c>
      <c r="R546">
        <f t="shared" si="26"/>
        <v>49.1</v>
      </c>
      <c r="S546">
        <f t="shared" si="27"/>
        <v>2.3122490298074005</v>
      </c>
    </row>
    <row r="547" spans="15:19" x14ac:dyDescent="0.25">
      <c r="O547">
        <v>0.49299999999999999</v>
      </c>
      <c r="P547">
        <v>-0.49061262155824298</v>
      </c>
      <c r="Q547">
        <f t="shared" si="25"/>
        <v>1.9387378441757031E-2</v>
      </c>
      <c r="R547">
        <f t="shared" si="26"/>
        <v>49.2</v>
      </c>
      <c r="S547">
        <f t="shared" si="27"/>
        <v>2.1256604542083002</v>
      </c>
    </row>
    <row r="548" spans="15:19" x14ac:dyDescent="0.25">
      <c r="O548">
        <v>0.49399999999999999</v>
      </c>
      <c r="P548">
        <v>-0.49248518718911</v>
      </c>
      <c r="Q548">
        <f t="shared" si="25"/>
        <v>1.7514812810890013E-2</v>
      </c>
      <c r="R548">
        <f t="shared" si="26"/>
        <v>49.3</v>
      </c>
      <c r="S548">
        <f t="shared" si="27"/>
        <v>1.9387378441757031</v>
      </c>
    </row>
    <row r="549" spans="15:19" x14ac:dyDescent="0.25">
      <c r="O549">
        <v>0.495</v>
      </c>
      <c r="P549">
        <v>-0.494361091538571</v>
      </c>
      <c r="Q549">
        <f t="shared" si="25"/>
        <v>1.5638908461429013E-2</v>
      </c>
      <c r="R549">
        <f t="shared" si="26"/>
        <v>49.4</v>
      </c>
      <c r="S549">
        <f t="shared" si="27"/>
        <v>1.7514812810890013</v>
      </c>
    </row>
    <row r="550" spans="15:19" x14ac:dyDescent="0.25">
      <c r="O550">
        <v>0.496</v>
      </c>
      <c r="P550">
        <v>-0.49624033379652099</v>
      </c>
      <c r="Q550">
        <f t="shared" si="25"/>
        <v>1.3759666203479015E-2</v>
      </c>
      <c r="R550">
        <f t="shared" si="26"/>
        <v>49.5</v>
      </c>
      <c r="S550">
        <f t="shared" si="27"/>
        <v>1.5638908461429013</v>
      </c>
    </row>
    <row r="551" spans="15:19" x14ac:dyDescent="0.25">
      <c r="O551">
        <v>0.497</v>
      </c>
      <c r="P551">
        <v>-0.49812291315468199</v>
      </c>
      <c r="Q551">
        <f t="shared" si="25"/>
        <v>1.1877086845318019E-2</v>
      </c>
      <c r="R551">
        <f t="shared" si="26"/>
        <v>49.6</v>
      </c>
      <c r="S551">
        <f t="shared" si="27"/>
        <v>1.3759666203479015</v>
      </c>
    </row>
    <row r="552" spans="15:19" x14ac:dyDescent="0.25">
      <c r="O552">
        <v>0.498</v>
      </c>
      <c r="P552">
        <v>-0.50000882880660102</v>
      </c>
      <c r="Q552">
        <f t="shared" si="25"/>
        <v>9.9911711933989844E-3</v>
      </c>
      <c r="R552">
        <f t="shared" si="26"/>
        <v>49.7</v>
      </c>
      <c r="S552">
        <f t="shared" si="27"/>
        <v>1.1877086845318019</v>
      </c>
    </row>
    <row r="553" spans="15:19" x14ac:dyDescent="0.25">
      <c r="O553">
        <v>0.499</v>
      </c>
      <c r="P553">
        <v>-0.50189807994764002</v>
      </c>
      <c r="Q553">
        <f t="shared" si="25"/>
        <v>8.1019200523599899E-3</v>
      </c>
      <c r="R553">
        <f t="shared" si="26"/>
        <v>49.8</v>
      </c>
      <c r="S553">
        <f t="shared" si="27"/>
        <v>0.99911711933989844</v>
      </c>
    </row>
    <row r="554" spans="15:19" x14ac:dyDescent="0.25">
      <c r="O554">
        <v>0.5</v>
      </c>
      <c r="P554">
        <v>-0.503790665774969</v>
      </c>
      <c r="Q554">
        <f t="shared" si="25"/>
        <v>6.2093342250310046E-3</v>
      </c>
      <c r="R554">
        <f t="shared" si="26"/>
        <v>49.9</v>
      </c>
      <c r="S554">
        <f t="shared" si="27"/>
        <v>0.81019200523599899</v>
      </c>
    </row>
    <row r="555" spans="15:19" x14ac:dyDescent="0.25">
      <c r="O555">
        <v>0.501</v>
      </c>
      <c r="P555">
        <v>-0.50568658548755696</v>
      </c>
      <c r="Q555">
        <f t="shared" si="25"/>
        <v>4.3134145124430479E-3</v>
      </c>
      <c r="R555">
        <f t="shared" si="26"/>
        <v>50</v>
      </c>
      <c r="S555">
        <f t="shared" si="27"/>
        <v>0.62093342250310046</v>
      </c>
    </row>
    <row r="556" spans="15:19" x14ac:dyDescent="0.25">
      <c r="O556">
        <v>0.502</v>
      </c>
      <c r="P556">
        <v>-0.50758583828616599</v>
      </c>
      <c r="Q556">
        <f t="shared" si="25"/>
        <v>2.4141617138340177E-3</v>
      </c>
      <c r="R556">
        <f t="shared" si="26"/>
        <v>50.1</v>
      </c>
      <c r="S556">
        <f t="shared" si="27"/>
        <v>0.43134145124430479</v>
      </c>
    </row>
    <row r="557" spans="15:19" x14ac:dyDescent="0.25">
      <c r="O557">
        <v>0.503</v>
      </c>
      <c r="P557">
        <v>-0.50948842337334299</v>
      </c>
      <c r="Q557">
        <f t="shared" si="25"/>
        <v>5.1157662665701764E-4</v>
      </c>
      <c r="R557">
        <f t="shared" si="26"/>
        <v>50.2</v>
      </c>
      <c r="S557">
        <f t="shared" si="27"/>
        <v>0.24141617138340177</v>
      </c>
    </row>
    <row r="558" spans="15:19" x14ac:dyDescent="0.25">
      <c r="O558">
        <v>0.504</v>
      </c>
      <c r="P558">
        <v>-0.51139433995341099</v>
      </c>
      <c r="Q558">
        <f t="shared" si="25"/>
        <v>-1.3943399534109835E-3</v>
      </c>
      <c r="R558">
        <f t="shared" si="26"/>
        <v>50.3</v>
      </c>
      <c r="S558">
        <f t="shared" si="27"/>
        <v>5.1157662665701764E-2</v>
      </c>
    </row>
    <row r="559" spans="15:19" x14ac:dyDescent="0.25">
      <c r="O559">
        <v>0.505</v>
      </c>
      <c r="P559">
        <v>-0.51330358723246305</v>
      </c>
      <c r="Q559">
        <f t="shared" si="25"/>
        <v>-3.3035872324630455E-3</v>
      </c>
      <c r="R559">
        <f t="shared" si="26"/>
        <v>50.4</v>
      </c>
      <c r="S559">
        <f t="shared" si="27"/>
        <v>-0.13943399534109835</v>
      </c>
    </row>
    <row r="560" spans="15:19" x14ac:dyDescent="0.25">
      <c r="O560">
        <v>0.50600000000000001</v>
      </c>
      <c r="P560">
        <v>-0.51521616441835705</v>
      </c>
      <c r="Q560">
        <f t="shared" si="25"/>
        <v>-5.2161644183570388E-3</v>
      </c>
      <c r="R560">
        <f t="shared" si="26"/>
        <v>50.5</v>
      </c>
      <c r="S560">
        <f t="shared" si="27"/>
        <v>-0.33035872324630455</v>
      </c>
    </row>
    <row r="561" spans="15:19" x14ac:dyDescent="0.25">
      <c r="O561">
        <v>0.50700000000000001</v>
      </c>
      <c r="P561">
        <v>-0.517132070720701</v>
      </c>
      <c r="Q561">
        <f t="shared" si="25"/>
        <v>-7.1320707207009892E-3</v>
      </c>
      <c r="R561">
        <f t="shared" si="26"/>
        <v>50.6</v>
      </c>
      <c r="S561">
        <f t="shared" si="27"/>
        <v>-0.52161644183570388</v>
      </c>
    </row>
    <row r="562" spans="15:19" x14ac:dyDescent="0.25">
      <c r="O562">
        <v>0.50800000000000001</v>
      </c>
      <c r="P562">
        <v>-0.51905130535085497</v>
      </c>
      <c r="Q562">
        <f t="shared" si="25"/>
        <v>-9.0513053508549657E-3</v>
      </c>
      <c r="R562">
        <f t="shared" si="26"/>
        <v>50.7</v>
      </c>
      <c r="S562">
        <f t="shared" si="27"/>
        <v>-0.71320707207009892</v>
      </c>
    </row>
    <row r="563" spans="15:19" x14ac:dyDescent="0.25">
      <c r="O563">
        <v>0.50900000000000001</v>
      </c>
      <c r="P563">
        <v>-0.52097386752191699</v>
      </c>
      <c r="Q563">
        <f t="shared" si="25"/>
        <v>-1.097386752191698E-2</v>
      </c>
      <c r="R563">
        <f t="shared" si="26"/>
        <v>50.8</v>
      </c>
      <c r="S563">
        <f t="shared" si="27"/>
        <v>-0.90513053508549657</v>
      </c>
    </row>
    <row r="564" spans="15:19" x14ac:dyDescent="0.25">
      <c r="O564">
        <v>0.51</v>
      </c>
      <c r="P564">
        <v>-0.522899756448718</v>
      </c>
      <c r="Q564">
        <f t="shared" si="25"/>
        <v>-1.2899756448717992E-2</v>
      </c>
      <c r="R564">
        <f t="shared" si="26"/>
        <v>50.9</v>
      </c>
      <c r="S564">
        <f t="shared" si="27"/>
        <v>-1.097386752191698</v>
      </c>
    </row>
    <row r="565" spans="15:19" x14ac:dyDescent="0.25">
      <c r="R565">
        <f t="shared" si="26"/>
        <v>51</v>
      </c>
      <c r="S565">
        <f t="shared" si="27"/>
        <v>-1.2899756448717992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2F7B1-BF26-4F2D-8F9C-B399AF908E57}">
  <dimension ref="A1:B69"/>
  <sheetViews>
    <sheetView zoomScaleNormal="100" workbookViewId="0">
      <selection activeCell="G30" sqref="G30"/>
    </sheetView>
  </sheetViews>
  <sheetFormatPr defaultRowHeight="15" x14ac:dyDescent="0.25"/>
  <sheetData>
    <row r="1" spans="1:2" x14ac:dyDescent="0.25">
      <c r="A1">
        <v>-5</v>
      </c>
      <c r="B1">
        <v>0</v>
      </c>
    </row>
    <row r="2" spans="1:2" x14ac:dyDescent="0.25">
      <c r="A2">
        <v>-5</v>
      </c>
      <c r="B2">
        <v>48.347874649719721</v>
      </c>
    </row>
    <row r="3" spans="1:2" x14ac:dyDescent="0.25">
      <c r="A3">
        <v>-4.8</v>
      </c>
      <c r="B3">
        <v>48.614917276895909</v>
      </c>
    </row>
    <row r="4" spans="1:2" x14ac:dyDescent="0.25">
      <c r="A4">
        <v>-4.7</v>
      </c>
      <c r="B4">
        <v>48.831190026614813</v>
      </c>
    </row>
    <row r="5" spans="1:2" x14ac:dyDescent="0.25">
      <c r="A5">
        <v>-4.5999999999999996</v>
      </c>
      <c r="B5">
        <v>49.015504189145823</v>
      </c>
    </row>
    <row r="6" spans="1:2" x14ac:dyDescent="0.25">
      <c r="A6">
        <v>-4.5</v>
      </c>
      <c r="B6">
        <v>49.177075700902542</v>
      </c>
    </row>
    <row r="7" spans="1:2" x14ac:dyDescent="0.25">
      <c r="A7">
        <v>-4.3999999999999995</v>
      </c>
      <c r="B7">
        <v>49.321246597093392</v>
      </c>
    </row>
    <row r="8" spans="1:2" x14ac:dyDescent="0.25">
      <c r="A8">
        <v>-4.3</v>
      </c>
      <c r="B8">
        <v>49.45144599296227</v>
      </c>
    </row>
    <row r="9" spans="1:2" x14ac:dyDescent="0.25">
      <c r="A9">
        <v>-4.2</v>
      </c>
      <c r="B9">
        <v>49.570032397181521</v>
      </c>
    </row>
    <row r="10" spans="1:2" x14ac:dyDescent="0.25">
      <c r="A10">
        <v>-4.1000000000000005</v>
      </c>
      <c r="B10">
        <v>49.67871099762327</v>
      </c>
    </row>
    <row r="11" spans="1:2" x14ac:dyDescent="0.25">
      <c r="A11">
        <v>-4</v>
      </c>
      <c r="B11">
        <v>49.778762072779443</v>
      </c>
    </row>
    <row r="12" spans="1:2" x14ac:dyDescent="0.25">
      <c r="A12">
        <v>-3.9</v>
      </c>
      <c r="B12">
        <v>49.871175643950536</v>
      </c>
    </row>
    <row r="13" spans="1:2" x14ac:dyDescent="0.25">
      <c r="A13">
        <v>-3.8</v>
      </c>
      <c r="B13">
        <v>49.95673555330643</v>
      </c>
    </row>
    <row r="14" spans="1:2" x14ac:dyDescent="0.25">
      <c r="A14">
        <v>-3.6999999999999997</v>
      </c>
      <c r="B14">
        <v>50.036074432660868</v>
      </c>
    </row>
    <row r="15" spans="1:2" x14ac:dyDescent="0.25">
      <c r="A15">
        <v>-3.5999999999999996</v>
      </c>
      <c r="B15">
        <v>50.109711018649691</v>
      </c>
    </row>
    <row r="16" spans="1:2" x14ac:dyDescent="0.25">
      <c r="A16">
        <v>-3.5000000000000004</v>
      </c>
      <c r="B16">
        <v>50.178076290485762</v>
      </c>
    </row>
    <row r="17" spans="1:2" x14ac:dyDescent="0.25">
      <c r="A17">
        <v>-3.4000000000000004</v>
      </c>
      <c r="B17">
        <v>50.241532270041631</v>
      </c>
    </row>
    <row r="18" spans="1:2" x14ac:dyDescent="0.25">
      <c r="A18">
        <v>-3.3000000000000003</v>
      </c>
      <c r="B18">
        <v>50.30038585404214</v>
      </c>
    </row>
    <row r="19" spans="1:2" x14ac:dyDescent="0.25">
      <c r="A19">
        <v>-3.2</v>
      </c>
      <c r="B19">
        <v>50.354899191909311</v>
      </c>
    </row>
    <row r="20" spans="1:2" x14ac:dyDescent="0.25">
      <c r="A20">
        <v>-3.1</v>
      </c>
      <c r="B20">
        <v>50.405297604989087</v>
      </c>
    </row>
    <row r="21" spans="1:2" x14ac:dyDescent="0.25">
      <c r="A21">
        <v>-3</v>
      </c>
      <c r="B21">
        <v>50.45177571937726</v>
      </c>
    </row>
    <row r="22" spans="1:2" x14ac:dyDescent="0.25">
      <c r="A22">
        <v>-2.9000000000000004</v>
      </c>
      <c r="B22">
        <v>50.494502276585095</v>
      </c>
    </row>
    <row r="23" spans="1:2" x14ac:dyDescent="0.25">
      <c r="A23">
        <v>-2.8000000000000003</v>
      </c>
      <c r="B23">
        <v>50.533623949159157</v>
      </c>
    </row>
    <row r="24" spans="1:2" x14ac:dyDescent="0.25">
      <c r="A24">
        <v>-2.7</v>
      </c>
      <c r="B24">
        <v>50.56926839589071</v>
      </c>
    </row>
    <row r="25" spans="1:2" x14ac:dyDescent="0.25">
      <c r="A25">
        <v>-2.625</v>
      </c>
      <c r="B25">
        <v>50.596968012398278</v>
      </c>
    </row>
    <row r="26" spans="1:2" x14ac:dyDescent="0.25">
      <c r="A26">
        <v>-2.5250000000000004</v>
      </c>
      <c r="B26">
        <v>50.627760739004188</v>
      </c>
    </row>
    <row r="27" spans="1:2" x14ac:dyDescent="0.25">
      <c r="A27">
        <v>-2.4250000000000003</v>
      </c>
      <c r="B27">
        <v>50.657251334413644</v>
      </c>
    </row>
    <row r="28" spans="1:2" x14ac:dyDescent="0.25">
      <c r="A28">
        <v>-2.3250000000000002</v>
      </c>
      <c r="B28">
        <v>50.685453455505517</v>
      </c>
    </row>
    <row r="29" spans="1:2" x14ac:dyDescent="0.25">
      <c r="A29">
        <v>-2.2250000000000001</v>
      </c>
      <c r="B29">
        <v>50.712379984377918</v>
      </c>
    </row>
    <row r="30" spans="1:2" x14ac:dyDescent="0.25">
      <c r="A30">
        <v>-2.125</v>
      </c>
      <c r="B30">
        <v>50.738043060682479</v>
      </c>
    </row>
    <row r="31" spans="1:2" x14ac:dyDescent="0.25">
      <c r="A31">
        <v>-2.0249999999999999</v>
      </c>
      <c r="B31">
        <v>50.762454111476906</v>
      </c>
    </row>
    <row r="32" spans="1:2" x14ac:dyDescent="0.25">
      <c r="A32">
        <v>-1.925</v>
      </c>
      <c r="B32">
        <v>50.785623878780036</v>
      </c>
    </row>
    <row r="33" spans="1:2" x14ac:dyDescent="0.25">
      <c r="A33">
        <v>-1.825</v>
      </c>
      <c r="B33">
        <v>50.807562444995661</v>
      </c>
    </row>
    <row r="34" spans="1:2" x14ac:dyDescent="0.25">
      <c r="A34">
        <v>-1.7250000000000001</v>
      </c>
      <c r="B34">
        <v>50.828279256354392</v>
      </c>
    </row>
    <row r="35" spans="1:2" x14ac:dyDescent="0.25">
      <c r="A35">
        <v>-1.625</v>
      </c>
      <c r="B35">
        <v>50.847783144508817</v>
      </c>
    </row>
    <row r="36" spans="1:2" x14ac:dyDescent="0.25">
      <c r="A36">
        <v>-1.5249999999999999</v>
      </c>
      <c r="B36">
        <v>50.866082346403154</v>
      </c>
    </row>
    <row r="37" spans="1:2" x14ac:dyDescent="0.25">
      <c r="A37">
        <v>-1.425</v>
      </c>
      <c r="B37">
        <v>50.883184522527017</v>
      </c>
    </row>
    <row r="38" spans="1:2" x14ac:dyDescent="0.25">
      <c r="A38">
        <v>-1.325</v>
      </c>
      <c r="B38">
        <v>50.899096773652154</v>
      </c>
    </row>
    <row r="39" spans="1:2" x14ac:dyDescent="0.25">
      <c r="A39">
        <v>-1.2250000000000001</v>
      </c>
      <c r="B39">
        <v>50.913825656140602</v>
      </c>
    </row>
    <row r="40" spans="1:2" x14ac:dyDescent="0.25">
      <c r="A40">
        <v>-1.125</v>
      </c>
      <c r="B40">
        <v>50.927377195904299</v>
      </c>
    </row>
    <row r="41" spans="1:2" x14ac:dyDescent="0.25">
      <c r="A41">
        <v>-1.0250000000000001</v>
      </c>
      <c r="B41">
        <v>50.939756901087627</v>
      </c>
    </row>
    <row r="42" spans="1:2" x14ac:dyDescent="0.25">
      <c r="A42">
        <v>-0.92499999999999993</v>
      </c>
      <c r="B42">
        <v>50.950969773536734</v>
      </c>
    </row>
    <row r="43" spans="1:2" x14ac:dyDescent="0.25">
      <c r="A43">
        <v>-0.82500000000000007</v>
      </c>
      <c r="B43">
        <v>50.961020319113025</v>
      </c>
    </row>
    <row r="44" spans="1:2" x14ac:dyDescent="0.25">
      <c r="A44">
        <v>-0.72500000000000009</v>
      </c>
      <c r="B44">
        <v>50.969912556901022</v>
      </c>
    </row>
    <row r="45" spans="1:2" x14ac:dyDescent="0.25">
      <c r="A45">
        <v>-0.625</v>
      </c>
      <c r="B45">
        <v>50.977650027355594</v>
      </c>
    </row>
    <row r="46" spans="1:2" x14ac:dyDescent="0.25">
      <c r="A46">
        <v>-0.52500000000000002</v>
      </c>
      <c r="B46">
        <v>50.984235799427445</v>
      </c>
    </row>
    <row r="47" spans="1:2" x14ac:dyDescent="0.25">
      <c r="A47">
        <v>-0.42500000000000004</v>
      </c>
      <c r="B47">
        <v>50.989672476700719</v>
      </c>
    </row>
    <row r="48" spans="1:2" x14ac:dyDescent="0.25">
      <c r="A48">
        <v>-0.32500000000000001</v>
      </c>
      <c r="B48">
        <v>50.993962202571552</v>
      </c>
    </row>
    <row r="49" spans="1:2" x14ac:dyDescent="0.25">
      <c r="A49">
        <v>-0.22499999999999998</v>
      </c>
      <c r="B49">
        <v>50.997106664491973</v>
      </c>
    </row>
    <row r="50" spans="1:2" x14ac:dyDescent="0.25">
      <c r="A50">
        <v>-0.125</v>
      </c>
      <c r="B50">
        <v>50.999107097298555</v>
      </c>
    </row>
    <row r="51" spans="1:2" x14ac:dyDescent="0.25">
      <c r="A51">
        <v>-2.4999999999999703E-2</v>
      </c>
      <c r="B51">
        <v>50.999964285641397</v>
      </c>
    </row>
    <row r="52" spans="1:2" x14ac:dyDescent="0.25">
      <c r="A52">
        <v>0</v>
      </c>
      <c r="B52">
        <v>51</v>
      </c>
    </row>
    <row r="53" spans="1:2" x14ac:dyDescent="0.25">
      <c r="A53">
        <v>2</v>
      </c>
      <c r="B53">
        <v>51</v>
      </c>
    </row>
    <row r="54" spans="1:2" x14ac:dyDescent="0.25">
      <c r="A54">
        <v>4</v>
      </c>
      <c r="B54">
        <v>50.5</v>
      </c>
    </row>
    <row r="55" spans="1:2" x14ac:dyDescent="0.25">
      <c r="A55">
        <v>6</v>
      </c>
      <c r="B55">
        <v>50.1</v>
      </c>
    </row>
    <row r="56" spans="1:2" x14ac:dyDescent="0.25">
      <c r="A56">
        <v>8</v>
      </c>
      <c r="B56">
        <v>49.4</v>
      </c>
    </row>
    <row r="57" spans="1:2" x14ac:dyDescent="0.25">
      <c r="A57">
        <v>10</v>
      </c>
      <c r="B57">
        <v>48.5</v>
      </c>
    </row>
    <row r="58" spans="1:2" x14ac:dyDescent="0.25">
      <c r="A58">
        <v>12</v>
      </c>
      <c r="B58">
        <v>47.6</v>
      </c>
    </row>
    <row r="59" spans="1:2" x14ac:dyDescent="0.25">
      <c r="A59">
        <v>14</v>
      </c>
      <c r="B59">
        <v>46.5</v>
      </c>
    </row>
    <row r="60" spans="1:2" x14ac:dyDescent="0.25">
      <c r="A60">
        <v>16</v>
      </c>
      <c r="B60">
        <v>45</v>
      </c>
    </row>
    <row r="61" spans="1:2" x14ac:dyDescent="0.25">
      <c r="A61">
        <v>20</v>
      </c>
      <c r="B61">
        <v>41.9</v>
      </c>
    </row>
    <row r="62" spans="1:2" x14ac:dyDescent="0.25">
      <c r="A62">
        <v>24</v>
      </c>
      <c r="B62">
        <v>38.5</v>
      </c>
    </row>
    <row r="63" spans="1:2" x14ac:dyDescent="0.25">
      <c r="A63">
        <v>28</v>
      </c>
      <c r="B63">
        <v>34.200000000000003</v>
      </c>
    </row>
    <row r="64" spans="1:2" x14ac:dyDescent="0.25">
      <c r="A64">
        <v>32</v>
      </c>
      <c r="B64">
        <v>29.2</v>
      </c>
    </row>
    <row r="65" spans="1:2" x14ac:dyDescent="0.25">
      <c r="A65">
        <v>36</v>
      </c>
      <c r="B65">
        <v>23.9</v>
      </c>
    </row>
    <row r="66" spans="1:2" x14ac:dyDescent="0.25">
      <c r="A66">
        <v>40</v>
      </c>
      <c r="B66">
        <v>18.100000000000001</v>
      </c>
    </row>
    <row r="67" spans="1:2" x14ac:dyDescent="0.25">
      <c r="A67">
        <v>44</v>
      </c>
      <c r="B67">
        <v>12.6</v>
      </c>
    </row>
    <row r="68" spans="1:2" x14ac:dyDescent="0.25">
      <c r="A68">
        <v>48</v>
      </c>
      <c r="B68">
        <v>6.4</v>
      </c>
    </row>
    <row r="69" spans="1:2" x14ac:dyDescent="0.25">
      <c r="A69">
        <v>52</v>
      </c>
      <c r="B69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w E A A B Q S w M E F A A C A A g A V F t r U g 9 H 6 S S j A A A A 9 Q A A A B I A H A B D b 2 5 m a W c v U G F j a 2 F n Z S 5 4 b W w g o h g A K K A U A A A A A A A A A A A A A A A A A A A A A A A A A A A A h Y + x D o I w G I R f h X S n L e h A y E 8 Z X E V N T I x r L R U a 4 c d A s b y b g 4 / k K 4 h R 1 M 3 x 7 r t L 7 u 7 X G 6 R D X X k X 3 X a m w Y Q E l B N P o 2 p y g 0 V C e n v 0 I 5 I K 2 E h 1 k o X 2 x j B 2 8 d C Z h J T W n m P G n H P U z W j T F i z k P G D 7 b L l V p a 6 l b 7 C z E p U m n 1 b + v 0 U E 7 F 5 j R E i j O Y 3 4 O A n Y 5 E F m 8 M v D k T 3 p j w m L v r J 9 q w U e / N U a 2 C S B v S + I B 1 B L A w Q U A A I A C A B U W 2 t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F t r U i L h V N Q H A Q A A d Q E A A B M A H A B G b 3 J t d W x h c y 9 T Z W N 0 a W 9 u M S 5 t I K I Y A C i g F A A A A A A A A A A A A A A A A A A A A A A A A A A A A G 2 P Q W v C Q B C F 7 4 H 8 h 2 F 7 U d g G I v V S y U E S W w S N t I m n p p Q Y p 7 q w 2 S 0 7 E 6 u I / 7 0 r o b S F z m X m f T P M 4 x E 2 r K y B o u / x J A z C g P a 1 w y 1 8 o n J v b c 2 6 3 k A C G j k M w F d h O 9 e g J y k d o s w 2 X Y u G B w 9 K Y 5 R a w 1 7 Q Q K T 3 1 Z r Q U W W U J q K 2 W h n M n D o g 3 E J e 5 u v q L h 6 P I V 8 v Z 8 / z d L q A 5 S q b L R b z / L G a E s X V L + u I j y y G 8 i V D r V r F 6 B I h h Y T U 6 q 4 1 l I w k z E x j t 8 r s k n g 0 9 v K p s 4 w F n z Q m P 2 O U W 4 O v Q 9 l H u B H p v j Y 7 n 7 E 8 f a D w W c p 6 4 4 9 K V x t 6 t 6 7 t v 1 + X N O j z y v N Z 9 D T 2 7 u w 3 w H j k i 4 R v P v r D L 8 M w U O Z f u 8 k X U E s B A i 0 A F A A C A A g A V F t r U g 9 H 6 S S j A A A A 9 Q A A A B I A A A A A A A A A A A A A A A A A A A A A A E N v b m Z p Z y 9 Q Y W N r Y W d l L n h t b F B L A Q I t A B Q A A g A I A F R b a 1 I P y u m r p A A A A O k A A A A T A A A A A A A A A A A A A A A A A O 8 A A A B b Q 2 9 u d G V u d F 9 U e X B l c 1 0 u e G 1 s U E s B A i 0 A F A A C A A g A V F t r U i L h V N Q H A Q A A d Q E A A B M A A A A A A A A A A A A A A A A A 4 A E A A E Z v c m 1 1 b G F z L 1 N l Y 3 R p b 2 4 x L m 1 Q S w U G A A A A A A M A A w D C A A A A N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Q g A A A A A A A D /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l a X J f b W F 0 b G F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Y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E x V D E w O j I 2 O j M y L j Y y M j I y O D h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3 Z W l y X 2 1 h d G x h Y i 9 D a G F u Z 2 V k I F R 5 c G U u e 0 N v b H V t b j E s M H 0 m c X V v d D s s J n F 1 b 3 Q 7 U 2 V j d G l v b j E v d 2 V p c l 9 t Y X R s Y W I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d l a X J f b W F 0 b G F i L 0 N o Y W 5 n Z W Q g V H l w Z S 5 7 Q 2 9 s d W 1 u M S w w f S Z x d W 9 0 O y w m c X V v d D t T Z W N 0 a W 9 u M S 9 3 Z W l y X 2 1 h d G x h Y i 9 D a G F u Z 2 V k I F R 5 c G U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d l a X J f b W F 0 b G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l a X J f b W F 0 b G F i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r W O i G 9 g 3 x K k K X k C A F K s c 0 A A A A A A g A A A A A A A 2 Y A A M A A A A A Q A A A A t Q Y 5 l j 7 C 5 m D e X t 9 Q 3 W O t D Q A A A A A E g A A A o A A A A B A A A A D h c Q Z p 5 h V e a E z m w n m Q X g c c U A A A A G j z 4 R m Y 1 C u G d W 6 d K c 8 O P 1 D q S e l G A G G v b 3 i O M o j c 9 8 l x d U B h / X C z G Z I O W H f n 8 z h R W O N D U W S c K / Z Y Y h b V M S G 8 I j E S b b H C e G D S K 3 0 B t I G F 7 V o n F A A A A B L w I P 3 d U K D s n t / / m n f w t U f b 5 E V c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685BE8B8D6E459287FDA1DA92F0D4" ma:contentTypeVersion="12" ma:contentTypeDescription="Create a new document." ma:contentTypeScope="" ma:versionID="fa82ddfb95dd684fe7682d1366d599d6">
  <xsd:schema xmlns:xsd="http://www.w3.org/2001/XMLSchema" xmlns:xs="http://www.w3.org/2001/XMLSchema" xmlns:p="http://schemas.microsoft.com/office/2006/metadata/properties" xmlns:ns3="17be7fb6-e4b3-42e9-a190-d1ba46f7ea7d" xmlns:ns4="29aad08d-2356-4afa-9236-92f9701a49fa" targetNamespace="http://schemas.microsoft.com/office/2006/metadata/properties" ma:root="true" ma:fieldsID="ae6fa20c0929e26623527c1052c89905" ns3:_="" ns4:_="">
    <xsd:import namespace="17be7fb6-e4b3-42e9-a190-d1ba46f7ea7d"/>
    <xsd:import namespace="29aad08d-2356-4afa-9236-92f9701a49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e7fb6-e4b3-42e9-a190-d1ba46f7e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ad08d-2356-4afa-9236-92f9701a49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2742C6-06F9-4BB7-B322-DB8B93BC2CD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3530488-75ED-4BC7-947D-C77A4E8EBF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FB842-FDEC-49CD-885A-EA1FAD25E8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BA5B561-EC53-4A67-9657-1357D34DA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e7fb6-e4b3-42e9-a190-d1ba46f7ea7d"/>
    <ds:schemaRef ds:uri="29aad08d-2356-4afa-9236-92f9701a49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Measured data</vt:lpstr>
      <vt:lpstr>Mix</vt:lpstr>
      <vt:lpstr>'Measured data'!weir_matlab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Solheim Smith</dc:creator>
  <cp:lastModifiedBy>Nils Solheim Smith</cp:lastModifiedBy>
  <dcterms:created xsi:type="dcterms:W3CDTF">2021-01-15T09:55:11Z</dcterms:created>
  <dcterms:modified xsi:type="dcterms:W3CDTF">2021-03-16T14:47:27Z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0x010100562685BE8B8D6E459287FDA1DA92F0D4</vt:lpwstr>
  </property>
</Properties>
</file>